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PerfilparoGrandesMuni" sheetId="1" r:id="rId1"/>
    <sheet name="PerfilContratoGrandesMuni" sheetId="2" r:id="rId2"/>
    <sheet name="OcupacionesContrato" sheetId="3" r:id="rId3"/>
  </sheets>
  <calcPr calcId="125725"/>
</workbook>
</file>

<file path=xl/calcChain.xml><?xml version="1.0" encoding="utf-8"?>
<calcChain xmlns="http://schemas.openxmlformats.org/spreadsheetml/2006/main">
  <c r="M68" i="3"/>
  <c r="M59"/>
  <c r="M62"/>
  <c r="M64"/>
  <c r="M65"/>
  <c r="M27"/>
  <c r="M45"/>
  <c r="M40"/>
  <c r="M47"/>
  <c r="M54"/>
  <c r="M57"/>
  <c r="M55"/>
  <c r="M34"/>
  <c r="M30"/>
  <c r="M56"/>
  <c r="M53"/>
  <c r="M66"/>
  <c r="M42"/>
  <c r="M48"/>
  <c r="M14"/>
  <c r="M52"/>
  <c r="M43"/>
  <c r="M25"/>
  <c r="M38"/>
  <c r="M21"/>
  <c r="M33"/>
  <c r="M61"/>
  <c r="M10"/>
  <c r="M13"/>
  <c r="M67"/>
  <c r="M19"/>
  <c r="M29"/>
  <c r="M15"/>
  <c r="M31"/>
  <c r="M20"/>
  <c r="M24"/>
  <c r="M58"/>
  <c r="M50"/>
  <c r="M23"/>
  <c r="M36"/>
  <c r="M28"/>
  <c r="M44"/>
  <c r="M41"/>
  <c r="M60"/>
  <c r="M16"/>
  <c r="M46"/>
  <c r="M39"/>
  <c r="M32"/>
  <c r="M49"/>
  <c r="M17"/>
  <c r="M35"/>
  <c r="M12"/>
  <c r="M18"/>
  <c r="M26"/>
  <c r="M51"/>
  <c r="M37"/>
  <c r="M11"/>
  <c r="M22"/>
  <c r="M63"/>
</calcChain>
</file>

<file path=xl/sharedStrings.xml><?xml version="1.0" encoding="utf-8"?>
<sst xmlns="http://schemas.openxmlformats.org/spreadsheetml/2006/main" count="204" uniqueCount="175">
  <si>
    <t>Filtro de informe:</t>
  </si>
  <si>
    <t>JULIO DE 2015</t>
  </si>
  <si>
    <t>Astillero (El)</t>
  </si>
  <si>
    <t>Camargo</t>
  </si>
  <si>
    <t>Castro-Urdiales</t>
  </si>
  <si>
    <t>Corrales de Buelna (Los)</t>
  </si>
  <si>
    <t>Laredo</t>
  </si>
  <si>
    <t>Piélagos</t>
  </si>
  <si>
    <t>Santa Cruz de Bezana</t>
  </si>
  <si>
    <t>Santander</t>
  </si>
  <si>
    <t>Santoña</t>
  </si>
  <si>
    <t>Torrelavega</t>
  </si>
  <si>
    <t>Ocupación Subgrupo Principal (2 dígitos) ID</t>
  </si>
  <si>
    <t>11</t>
  </si>
  <si>
    <t>Miembros del poder ejecutivo y de los cuerpos legislativos; directivos de la Administración Pública y organizaciones de interés social; directores ejecutivos</t>
  </si>
  <si>
    <t>12</t>
  </si>
  <si>
    <t>Directores de departamentos administrativos y comerciales</t>
  </si>
  <si>
    <t>13</t>
  </si>
  <si>
    <t>Directores de producción y operaciones</t>
  </si>
  <si>
    <t>14</t>
  </si>
  <si>
    <t>Directores y gerentes de empresas de alojamiento, restauración y comercio</t>
  </si>
  <si>
    <t>15</t>
  </si>
  <si>
    <t>Directores y gerentes de otras empresas de servicios no clasificados bajo otros epígrafes</t>
  </si>
  <si>
    <t>21</t>
  </si>
  <si>
    <t>Profesionales de la salud</t>
  </si>
  <si>
    <t>22</t>
  </si>
  <si>
    <t>Profesionales de la enseñanza infantil, primaria, secundaria y postsecundaria</t>
  </si>
  <si>
    <t>23</t>
  </si>
  <si>
    <t>Otros profesionales de la enseñanza</t>
  </si>
  <si>
    <t>24</t>
  </si>
  <si>
    <t>Profesionales de la ciencias físicas, químicas, matemáticas y de las ingenierías</t>
  </si>
  <si>
    <t>26</t>
  </si>
  <si>
    <t>Especialistas en organización de la Administración Pública y de las empresas y en la comercialización</t>
  </si>
  <si>
    <t>27</t>
  </si>
  <si>
    <t>Profesionales de las tecnologías de la información</t>
  </si>
  <si>
    <t>28</t>
  </si>
  <si>
    <t>Profesionales en ciencias sociales</t>
  </si>
  <si>
    <t>29</t>
  </si>
  <si>
    <t>Profesionales de la cultura y el espectáculo</t>
  </si>
  <si>
    <t>31</t>
  </si>
  <si>
    <t>Técnicos de las ciencias y de las ingenierías</t>
  </si>
  <si>
    <t>32</t>
  </si>
  <si>
    <t>Supervisores en ingeniería de minas, de industrias manufactureras y de la construcción</t>
  </si>
  <si>
    <t>33</t>
  </si>
  <si>
    <t>Técnicos sanitarios y profesionales de las terapias alternativas</t>
  </si>
  <si>
    <t>34</t>
  </si>
  <si>
    <t>Profesionales de apoyo en finanzas y matemáticas</t>
  </si>
  <si>
    <t>35</t>
  </si>
  <si>
    <t>Representantes, agentes comerciales y afines</t>
  </si>
  <si>
    <t>36</t>
  </si>
  <si>
    <t>Profesionales de apoyo a la gestión administrativa; técnicos de las fuerzas y cuerpos de seguridad</t>
  </si>
  <si>
    <t>37</t>
  </si>
  <si>
    <t>Profesionales de apoyo de servicios jurídicos, sociales, culturales, deportivos y afines</t>
  </si>
  <si>
    <t>38</t>
  </si>
  <si>
    <t>Técnicos de las tecnologías de la información y las comunicaciones (TIC)</t>
  </si>
  <si>
    <t>41</t>
  </si>
  <si>
    <t>Empleados en servicios contables, financieros, y de servicios de apoyo a la producción y al transporte</t>
  </si>
  <si>
    <t>42</t>
  </si>
  <si>
    <t>Empleados de bibliotecas, servicios de correos y afines</t>
  </si>
  <si>
    <t>43</t>
  </si>
  <si>
    <t>Otros empleados administrativos sin tareas de atención al público</t>
  </si>
  <si>
    <t>44</t>
  </si>
  <si>
    <t>Empleados de agencias de viajes, recepcionistas y telefonistas; empleados de ventanilla y afines (excepto taquilleros)</t>
  </si>
  <si>
    <t>45</t>
  </si>
  <si>
    <t>Empleados administrativos con tareas de atención al público no clasificados bajo otros epígrafes</t>
  </si>
  <si>
    <t>50</t>
  </si>
  <si>
    <t>Camareros y cocineros propietarios</t>
  </si>
  <si>
    <t>51</t>
  </si>
  <si>
    <t>Trabajadores asalariados de los servicios de restauración</t>
  </si>
  <si>
    <t>52</t>
  </si>
  <si>
    <t>Dependientes en tiendas y almacenes</t>
  </si>
  <si>
    <t>53</t>
  </si>
  <si>
    <t>Comerciantes propietarios de tiendas</t>
  </si>
  <si>
    <t>54</t>
  </si>
  <si>
    <t>Vendedores (excepto en tiendas y almacenes)</t>
  </si>
  <si>
    <t>55</t>
  </si>
  <si>
    <t>Cajeros y taquilleros (excepto bancos)</t>
  </si>
  <si>
    <t>56</t>
  </si>
  <si>
    <t>Trabajadores de los cuidados a las personas en servicios de salud</t>
  </si>
  <si>
    <t>57</t>
  </si>
  <si>
    <t>Otros trabajadores de los cuidados a las personas</t>
  </si>
  <si>
    <t>58</t>
  </si>
  <si>
    <t>Trabajadores de los servicios personales</t>
  </si>
  <si>
    <t>59</t>
  </si>
  <si>
    <t>Trabajadores de los servicios de protección y seguridad</t>
  </si>
  <si>
    <t>61</t>
  </si>
  <si>
    <t>Trabajadores cualificados en actividades agrícolas</t>
  </si>
  <si>
    <t>64</t>
  </si>
  <si>
    <t>Trabajadores cualificados en actividades forestales, pesqueras y cinegéticas</t>
  </si>
  <si>
    <t>71</t>
  </si>
  <si>
    <t>Trabajadores en obras estructurales de construcción y afines</t>
  </si>
  <si>
    <t>72</t>
  </si>
  <si>
    <t>Trabajadores de acabado de construcciones e instalaciones (excepto electricistas), pintores y afines</t>
  </si>
  <si>
    <t>73</t>
  </si>
  <si>
    <t>Soldadores, chapistas, montadores de estructuras metálicas, herreros, elaboradores de herramientas y afines</t>
  </si>
  <si>
    <t>74</t>
  </si>
  <si>
    <t>Mecánicos y ajustadores de maquinaria</t>
  </si>
  <si>
    <t>75</t>
  </si>
  <si>
    <t>Trabajadores especializados en electricidad y electrotecnología</t>
  </si>
  <si>
    <t>76</t>
  </si>
  <si>
    <t>Mecánicos de precisión en metales, ceramistas, vidrieros, artesanos y trabajadores de artes gráficas</t>
  </si>
  <si>
    <t>77</t>
  </si>
  <si>
    <t>Trabajadores de la industria de la alimentación, bebidas y tabaco</t>
  </si>
  <si>
    <t>78</t>
  </si>
  <si>
    <t>Trabajadores de la madera, textil, confección, piel, cuero, calzado y otros operarios en oficios</t>
  </si>
  <si>
    <t>81</t>
  </si>
  <si>
    <t>Operadores de instalaciones y maquinaria fijas</t>
  </si>
  <si>
    <t>82</t>
  </si>
  <si>
    <t>Montadores y ensambladores en fábricas</t>
  </si>
  <si>
    <t>83</t>
  </si>
  <si>
    <t>Maquinistas de locomotoras, operadores de maquinaria agrícola y de equipos pesados móviles, y marineros</t>
  </si>
  <si>
    <t>84</t>
  </si>
  <si>
    <t>Conductores de vehículos para el transporte urbano o por carretera</t>
  </si>
  <si>
    <t>91</t>
  </si>
  <si>
    <t>Empleados domésticos</t>
  </si>
  <si>
    <t>92</t>
  </si>
  <si>
    <t>Otro personal de limpieza</t>
  </si>
  <si>
    <t>93</t>
  </si>
  <si>
    <t>Ayudantes de preparación de alimentos</t>
  </si>
  <si>
    <t>94</t>
  </si>
  <si>
    <t>Recogedores de residuos urbanos, vendedores callejeros y otras ocupaciones elementales en servicios</t>
  </si>
  <si>
    <t>95</t>
  </si>
  <si>
    <t>Peones agrarios, forestales y de la pesca</t>
  </si>
  <si>
    <t>96</t>
  </si>
  <si>
    <t>Peones de la construcción y de la minería</t>
  </si>
  <si>
    <t>97</t>
  </si>
  <si>
    <t>Peones de las industrias manufactureras</t>
  </si>
  <si>
    <t>98</t>
  </si>
  <si>
    <t>Peones del transporte, descargadores y reponedores</t>
  </si>
  <si>
    <t>Contratos</t>
  </si>
  <si>
    <t>Contratos % variación mismo mes año anterior</t>
  </si>
  <si>
    <t>Indice de Rotación</t>
  </si>
  <si>
    <t>Tasa Estabilidad</t>
  </si>
  <si>
    <t>Contratos Indefinidos % variación mismo mes año anterior</t>
  </si>
  <si>
    <t>Contratos Temporales % variación mismo mes año anterior</t>
  </si>
  <si>
    <t>Tasa Contratos Hombres</t>
  </si>
  <si>
    <t>Contratos Hombres % variación mismo mes año anterior</t>
  </si>
  <si>
    <t>Tasa Contratos Mujeres</t>
  </si>
  <si>
    <t>Contratos Mujeres % variación mismo mes año anterior</t>
  </si>
  <si>
    <t>Tasa Contratos Jóvenes &lt; 30 años</t>
  </si>
  <si>
    <t>Contratos Jóvenes &lt; 30 años % variación mismo mes año anterior</t>
  </si>
  <si>
    <t>Tasa Contratos Mayores de 45 años</t>
  </si>
  <si>
    <t>Contratos Mayores de 45 años % variación mismo mes año anterior</t>
  </si>
  <si>
    <t>Tasa Contratos Dem. L.D. &gt; 365 días</t>
  </si>
  <si>
    <t>Contratos Dem. L.D. % variación mismo mes año anterior</t>
  </si>
  <si>
    <t>Tasa Contratos Personas con discapacidad OBS</t>
  </si>
  <si>
    <t>Contratos Personas con discapacidad OBS % variación mismo mes año anterior</t>
  </si>
  <si>
    <t>Tasa Contratos Extranjeros</t>
  </si>
  <si>
    <t>Contratos Extranjeros % variación mismo mes año anterior</t>
  </si>
  <si>
    <t>Tasa Temporalidad</t>
  </si>
  <si>
    <t>Paro registrado</t>
  </si>
  <si>
    <t>Dem. Parados</t>
  </si>
  <si>
    <t>Dem. Parados % variación mismo mes año anterior</t>
  </si>
  <si>
    <t>Tasa Dem. Parados Hombres</t>
  </si>
  <si>
    <t>Dem. Parados Hombres % variación mismo mes año anterior</t>
  </si>
  <si>
    <t>Tasa Dem. Parados Mujeres</t>
  </si>
  <si>
    <t>Dem. Parados Mujeres % variación mismo mes año anterior</t>
  </si>
  <si>
    <t>Tasa Dem. Parados Jóvenes &lt; 30 años</t>
  </si>
  <si>
    <t>Dem. Parados Jóvenes &lt; 30 años % variación mismo mes año anterior</t>
  </si>
  <si>
    <t>Tasa Dem. Parados Mayores de 45 años</t>
  </si>
  <si>
    <t>Dem. Parados Mayores de 45 años % variación mismo mes año anterior</t>
  </si>
  <si>
    <t>Tasa Dem. Parados con Demanda de L.D. &gt; 365 días</t>
  </si>
  <si>
    <t>Dem. Parados con Demanda L.D. &gt; 365 días % variación mismo mes año anterior</t>
  </si>
  <si>
    <t>Tasa Dem. Parados con Discapacidad en P.F.</t>
  </si>
  <si>
    <t>Dem. Parados con Discapacidad en PF % variación mismo mes año anterior</t>
  </si>
  <si>
    <t>Tasa Dem. Parados Extranjeros</t>
  </si>
  <si>
    <t>Dem. Parados Extranjeros % variación mismo mes año anterior</t>
  </si>
  <si>
    <t xml:space="preserve">({Geograf: Domicilio Municipio} = 39075:Santander, 39087:Torrelavega, 39020:Castro-Urdiales, 39016:Camargo, 39052:Piélagos, 39008:Astillero (El), 39073:Santa Cruz de Bezana, 39035:Laredo, 39025:Corrales de Buelna (Los), </t>
  </si>
  <si>
    <t>39079:Santoña) y (ApplyComparison("#0 in (select max(cod_anno_mes)  from dwh.anno_mes)";{Tiempo Mecanización Mes} (ID)))</t>
  </si>
  <si>
    <t>Contratos registrados</t>
  </si>
  <si>
    <t>Total</t>
  </si>
  <si>
    <t xml:space="preserve">({Contrato: Tipología Clasificación} (ID) &lt;&gt; 40) y ({Geograf: Destino Municipio} = 39075:Santander, 39087:Torrelavega, 39020:Castro-Urdiales, 39016:Camargo, 39052:Piélagos, 39008:Astillero (El), 39073:Santa Cruz de Bezana, </t>
  </si>
  <si>
    <t>39035:Laredo, 39025:Corrales de Buelna (Los), 39079:Santoña) y (ApplyComparison("#0 in (select max(cod_anno_mes)  from dwh.anno_mes)";{Tiempo Mecanización Mes} (ID)))</t>
  </si>
  <si>
    <t>Observatorio de las Ocupaciones. SEPE Cantabria</t>
  </si>
  <si>
    <t xml:space="preserve"> El 63,49% de los contratos de julio</t>
  </si>
</sst>
</file>

<file path=xl/styles.xml><?xml version="1.0" encoding="utf-8"?>
<styleSheet xmlns="http://schemas.openxmlformats.org/spreadsheetml/2006/main">
  <numFmts count="1">
    <numFmt numFmtId="164" formatCode="#,##0;\(#,##0\)"/>
  </numFmts>
  <fonts count="2">
    <font>
      <sz val="10"/>
      <color rgb="FF000000"/>
      <name val="Arial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 applyAlignment="1"/>
    <xf numFmtId="4" fontId="0" fillId="0" borderId="0" xfId="0" applyNumberForma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2" borderId="0" xfId="0" applyFill="1"/>
    <xf numFmtId="0" fontId="1" fillId="2" borderId="0" xfId="0" applyFont="1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K25"/>
  <sheetViews>
    <sheetView tabSelected="1" workbookViewId="0">
      <selection activeCell="A35" sqref="A35"/>
    </sheetView>
  </sheetViews>
  <sheetFormatPr baseColWidth="10" defaultColWidth="9.140625" defaultRowHeight="12.75"/>
  <cols>
    <col min="1" max="1" width="78.140625" customWidth="1"/>
    <col min="2" max="2" width="11.140625" bestFit="1" customWidth="1"/>
    <col min="3" max="3" width="8.42578125" bestFit="1" customWidth="1"/>
    <col min="4" max="4" width="13.7109375" bestFit="1" customWidth="1"/>
    <col min="5" max="5" width="21.7109375" bestFit="1" customWidth="1"/>
    <col min="6" max="6" width="6.5703125" bestFit="1" customWidth="1"/>
    <col min="7" max="7" width="8.140625" bestFit="1" customWidth="1"/>
    <col min="8" max="8" width="19.85546875" bestFit="1" customWidth="1"/>
    <col min="9" max="9" width="9.42578125" bestFit="1" customWidth="1"/>
    <col min="10" max="10" width="7.85546875" bestFit="1" customWidth="1"/>
    <col min="11" max="11" width="10.28515625" bestFit="1" customWidth="1"/>
  </cols>
  <sheetData>
    <row r="1" spans="1:11">
      <c r="A1" s="3" t="s">
        <v>173</v>
      </c>
    </row>
    <row r="3" spans="1:11">
      <c r="A3" t="s">
        <v>0</v>
      </c>
    </row>
    <row r="4" spans="1:11">
      <c r="A4" s="3" t="s">
        <v>167</v>
      </c>
    </row>
    <row r="5" spans="1:11">
      <c r="A5" t="s">
        <v>168</v>
      </c>
    </row>
    <row r="7" spans="1:11">
      <c r="B7" s="8" t="s">
        <v>1</v>
      </c>
      <c r="C7" s="8"/>
      <c r="D7" s="8"/>
      <c r="E7" s="8"/>
      <c r="F7" s="8"/>
      <c r="G7" s="8"/>
      <c r="H7" s="8"/>
      <c r="I7" s="8"/>
      <c r="J7" s="8"/>
      <c r="K7" s="8"/>
    </row>
    <row r="8" spans="1:11">
      <c r="A8" s="3" t="s">
        <v>150</v>
      </c>
      <c r="B8" t="s">
        <v>2</v>
      </c>
      <c r="C8" t="s">
        <v>3</v>
      </c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9</v>
      </c>
      <c r="J8" t="s">
        <v>10</v>
      </c>
      <c r="K8" t="s">
        <v>11</v>
      </c>
    </row>
    <row r="9" spans="1:11">
      <c r="A9" s="3"/>
    </row>
    <row r="10" spans="1:11">
      <c r="A10" s="3" t="s">
        <v>151</v>
      </c>
      <c r="B10" s="1">
        <v>1394</v>
      </c>
      <c r="C10" s="1">
        <v>2314</v>
      </c>
      <c r="D10" s="1">
        <v>2472</v>
      </c>
      <c r="E10" s="1">
        <v>825</v>
      </c>
      <c r="F10" s="1">
        <v>753</v>
      </c>
      <c r="G10" s="1">
        <v>1416</v>
      </c>
      <c r="H10" s="1">
        <v>737</v>
      </c>
      <c r="I10" s="1">
        <v>13477</v>
      </c>
      <c r="J10" s="1">
        <v>835</v>
      </c>
      <c r="K10" s="1">
        <v>5238</v>
      </c>
    </row>
    <row r="11" spans="1:11">
      <c r="A11" s="3" t="s">
        <v>152</v>
      </c>
      <c r="B11" s="2">
        <v>-12.98377028714107</v>
      </c>
      <c r="C11" s="2">
        <v>-14.26454242311967</v>
      </c>
      <c r="D11" s="2">
        <v>-9.251101321585903</v>
      </c>
      <c r="E11" s="2">
        <v>-9.040793825799339</v>
      </c>
      <c r="F11" s="2">
        <v>-10.78199052132701</v>
      </c>
      <c r="G11" s="2">
        <v>-9.0558766859344892</v>
      </c>
      <c r="H11" s="2">
        <v>-4.903225806451613</v>
      </c>
      <c r="I11" s="2">
        <v>-6.3251546535066376</v>
      </c>
      <c r="J11" s="2">
        <v>-3.8018433179723501</v>
      </c>
      <c r="K11" s="2">
        <v>-5.3829479768786124</v>
      </c>
    </row>
    <row r="12" spans="1:11">
      <c r="A12" s="3" t="s">
        <v>153</v>
      </c>
      <c r="B12" s="2">
        <v>47.202295552367282</v>
      </c>
      <c r="C12" s="2">
        <v>45.808124459809846</v>
      </c>
      <c r="D12" s="2">
        <v>41.181229773462782</v>
      </c>
      <c r="E12" s="2">
        <v>44.484848484848492</v>
      </c>
      <c r="F12" s="2">
        <v>50.597609561752989</v>
      </c>
      <c r="G12" s="2">
        <v>44.703389830508478</v>
      </c>
      <c r="H12" s="2">
        <v>45.183175033921309</v>
      </c>
      <c r="I12" s="2">
        <v>48.89070267863768</v>
      </c>
      <c r="J12" s="2">
        <v>49.940119760479043</v>
      </c>
      <c r="K12" s="2">
        <v>49.369988545246272</v>
      </c>
    </row>
    <row r="13" spans="1:11">
      <c r="A13" s="3" t="s">
        <v>154</v>
      </c>
      <c r="B13" s="2">
        <v>-17.440401505646172</v>
      </c>
      <c r="C13" s="2">
        <v>-19.207317073170731</v>
      </c>
      <c r="D13" s="2">
        <v>-15.09591326105088</v>
      </c>
      <c r="E13" s="2">
        <v>-17.897091722595079</v>
      </c>
      <c r="F13" s="2">
        <v>-17.173913043478262</v>
      </c>
      <c r="G13" s="2">
        <v>-15.033557046979871</v>
      </c>
      <c r="H13" s="2">
        <v>-13.95348837209302</v>
      </c>
      <c r="I13" s="2">
        <v>-8.4352418010005561</v>
      </c>
      <c r="J13" s="2">
        <v>-11.839323467230439</v>
      </c>
      <c r="K13" s="2">
        <v>-10.735243355195029</v>
      </c>
    </row>
    <row r="14" spans="1:11">
      <c r="A14" s="3" t="s">
        <v>155</v>
      </c>
      <c r="B14" s="2">
        <v>52.797704447632718</v>
      </c>
      <c r="C14" s="2">
        <v>54.191875540190154</v>
      </c>
      <c r="D14" s="2">
        <v>58.818770226537218</v>
      </c>
      <c r="E14" s="2">
        <v>55.515151515151523</v>
      </c>
      <c r="F14" s="2">
        <v>49.402390438247018</v>
      </c>
      <c r="G14" s="2">
        <v>55.296610169491537</v>
      </c>
      <c r="H14" s="2">
        <v>54.816824966078713</v>
      </c>
      <c r="I14" s="2">
        <v>51.109297321362327</v>
      </c>
      <c r="J14" s="2">
        <v>50.059880239520957</v>
      </c>
      <c r="K14" s="2">
        <v>50.630011454753713</v>
      </c>
    </row>
    <row r="15" spans="1:11">
      <c r="A15" s="3" t="s">
        <v>156</v>
      </c>
      <c r="B15" s="2">
        <v>-8.5714285714285712</v>
      </c>
      <c r="C15" s="2">
        <v>-9.5890410958904102</v>
      </c>
      <c r="D15" s="2">
        <v>-4.6557377049180326</v>
      </c>
      <c r="E15" s="2">
        <v>-0.43478260869565222</v>
      </c>
      <c r="F15" s="2">
        <v>-3.125</v>
      </c>
      <c r="G15" s="2">
        <v>-3.5714285714285721</v>
      </c>
      <c r="H15" s="2">
        <v>4.1237113402061851</v>
      </c>
      <c r="I15" s="2">
        <v>-4.2136003337505219</v>
      </c>
      <c r="J15" s="2">
        <v>5.8227848101265822</v>
      </c>
      <c r="K15" s="2">
        <v>0.49261083743842382</v>
      </c>
    </row>
    <row r="16" spans="1:11">
      <c r="A16" s="3" t="s">
        <v>157</v>
      </c>
      <c r="B16" s="2">
        <v>16.786226685796269</v>
      </c>
      <c r="C16" s="2">
        <v>15.55747623163353</v>
      </c>
      <c r="D16" s="2">
        <v>12.985436893203881</v>
      </c>
      <c r="E16" s="2">
        <v>17.45454545454546</v>
      </c>
      <c r="F16" s="2">
        <v>15.006640106241701</v>
      </c>
      <c r="G16" s="2">
        <v>16.101694915254239</v>
      </c>
      <c r="H16" s="2">
        <v>16.68928086838535</v>
      </c>
      <c r="I16" s="2">
        <v>14.58781627958744</v>
      </c>
      <c r="J16" s="2">
        <v>18.562874251497</v>
      </c>
      <c r="K16" s="2">
        <v>17.23940435280641</v>
      </c>
    </row>
    <row r="17" spans="1:11">
      <c r="A17" s="3" t="s">
        <v>158</v>
      </c>
      <c r="B17" s="2">
        <v>-20.136518771331058</v>
      </c>
      <c r="C17" s="2">
        <v>-24.050632911392409</v>
      </c>
      <c r="D17" s="2">
        <v>-18.73417721518987</v>
      </c>
      <c r="E17" s="2">
        <v>-10</v>
      </c>
      <c r="F17" s="2">
        <v>-14.393939393939389</v>
      </c>
      <c r="G17" s="2">
        <v>-2.978723404255319</v>
      </c>
      <c r="H17" s="2">
        <v>-13.98601398601399</v>
      </c>
      <c r="I17" s="2">
        <v>-13.65832235397453</v>
      </c>
      <c r="J17" s="2">
        <v>-1.89873417721519</v>
      </c>
      <c r="K17" s="2">
        <v>-13.58851674641148</v>
      </c>
    </row>
    <row r="18" spans="1:11">
      <c r="A18" s="3" t="s">
        <v>159</v>
      </c>
      <c r="B18" s="2">
        <v>40.889526542324248</v>
      </c>
      <c r="C18" s="2">
        <v>45.375972342264483</v>
      </c>
      <c r="D18" s="2">
        <v>47.815533980582522</v>
      </c>
      <c r="E18" s="2">
        <v>41.45454545454546</v>
      </c>
      <c r="F18" s="2">
        <v>54.714475431606907</v>
      </c>
      <c r="G18" s="2">
        <v>39.618644067796609</v>
      </c>
      <c r="H18" s="2">
        <v>42.605156037991861</v>
      </c>
      <c r="I18" s="2">
        <v>49.254285078281519</v>
      </c>
      <c r="J18" s="2">
        <v>43.233532934131738</v>
      </c>
      <c r="K18" s="2">
        <v>44.883543337151579</v>
      </c>
    </row>
    <row r="19" spans="1:11">
      <c r="A19" s="3" t="s">
        <v>160</v>
      </c>
      <c r="B19" s="2">
        <v>-10.9375</v>
      </c>
      <c r="C19" s="2">
        <v>-8.2969432314410483</v>
      </c>
      <c r="D19" s="2">
        <v>-3.6674816625916868</v>
      </c>
      <c r="E19" s="2">
        <v>-2.005730659025788</v>
      </c>
      <c r="F19" s="2">
        <v>-0.96153846153846156</v>
      </c>
      <c r="G19" s="2">
        <v>-2.604166666666667</v>
      </c>
      <c r="H19" s="2">
        <v>0.64102564102564119</v>
      </c>
      <c r="I19" s="2">
        <v>0.2870524248375888</v>
      </c>
      <c r="J19" s="2">
        <v>-6.7183462532299743</v>
      </c>
      <c r="K19" s="2">
        <v>-0.29686174724342662</v>
      </c>
    </row>
    <row r="20" spans="1:11">
      <c r="A20" s="3" t="s">
        <v>161</v>
      </c>
      <c r="B20" s="2">
        <v>44.97847919655667</v>
      </c>
      <c r="C20" s="2">
        <v>46.499567847882453</v>
      </c>
      <c r="D20" s="2">
        <v>43.042071197410998</v>
      </c>
      <c r="E20" s="2">
        <v>45.090909090909093</v>
      </c>
      <c r="F20" s="2">
        <v>45.019920318725099</v>
      </c>
      <c r="G20" s="2">
        <v>40.183615819209052</v>
      </c>
      <c r="H20" s="2">
        <v>42.740841248303937</v>
      </c>
      <c r="I20" s="2">
        <v>50.419232766936261</v>
      </c>
      <c r="J20" s="2">
        <v>38.443113772455092</v>
      </c>
      <c r="K20" s="2">
        <v>50.439098892707143</v>
      </c>
    </row>
    <row r="21" spans="1:11">
      <c r="A21" s="3" t="s">
        <v>162</v>
      </c>
      <c r="B21" s="2">
        <v>-9.7841726618705032</v>
      </c>
      <c r="C21" s="2">
        <v>-13.01535974130962</v>
      </c>
      <c r="D21" s="2">
        <v>-5.3380782918149468</v>
      </c>
      <c r="E21" s="2">
        <v>-6.2972292191435768</v>
      </c>
      <c r="F21" s="2">
        <v>-13.29923273657289</v>
      </c>
      <c r="G21" s="2">
        <v>-12.055641421947451</v>
      </c>
      <c r="H21" s="2">
        <v>-6.5281899109792283</v>
      </c>
      <c r="I21" s="2">
        <v>-3.6716756450240999</v>
      </c>
      <c r="J21" s="2">
        <v>-3.8922155688622748</v>
      </c>
      <c r="K21" s="2">
        <v>-0.71401728673431042</v>
      </c>
    </row>
    <row r="22" spans="1:11">
      <c r="A22" s="3" t="s">
        <v>163</v>
      </c>
      <c r="B22" s="2">
        <v>5.4519368723098998</v>
      </c>
      <c r="C22" s="2">
        <v>5.1426101987899742</v>
      </c>
      <c r="D22" s="2">
        <v>3.5194174757281562</v>
      </c>
      <c r="E22" s="2">
        <v>5.8181818181818192</v>
      </c>
      <c r="F22" s="2">
        <v>6.374501992031874</v>
      </c>
      <c r="G22" s="2">
        <v>3.2485875706214702</v>
      </c>
      <c r="H22" s="2">
        <v>4.6132971506105838</v>
      </c>
      <c r="I22" s="2">
        <v>5.3350152111003926</v>
      </c>
      <c r="J22" s="2">
        <v>3.5928143712574849</v>
      </c>
      <c r="K22" s="2">
        <v>6.0328369606720118</v>
      </c>
    </row>
    <row r="23" spans="1:11">
      <c r="A23" s="3" t="s">
        <v>164</v>
      </c>
      <c r="B23" s="2">
        <v>0</v>
      </c>
      <c r="C23" s="2">
        <v>5.3097345132743374</v>
      </c>
      <c r="D23" s="2">
        <v>8.75</v>
      </c>
      <c r="E23" s="2">
        <v>4.3478260869565224</v>
      </c>
      <c r="F23" s="2">
        <v>-4</v>
      </c>
      <c r="G23" s="2">
        <v>-20.68965517241379</v>
      </c>
      <c r="H23" s="2">
        <v>3.0303030303030298</v>
      </c>
      <c r="I23" s="2">
        <v>15.409309791332261</v>
      </c>
      <c r="J23" s="2">
        <v>-9.0909090909090917</v>
      </c>
      <c r="K23" s="2">
        <v>2.2653721682847898</v>
      </c>
    </row>
    <row r="24" spans="1:11">
      <c r="A24" s="3" t="s">
        <v>165</v>
      </c>
      <c r="B24" s="2">
        <v>9.3974175035868015</v>
      </c>
      <c r="C24" s="2">
        <v>6.7847882454624031</v>
      </c>
      <c r="D24" s="2">
        <v>9.6278317152103554</v>
      </c>
      <c r="E24" s="2">
        <v>7.878787878787878</v>
      </c>
      <c r="F24" s="2">
        <v>5.3120849933598944</v>
      </c>
      <c r="G24" s="2">
        <v>8.0508474576271194</v>
      </c>
      <c r="H24" s="2">
        <v>5.5630936227951153</v>
      </c>
      <c r="I24" s="2">
        <v>11.731097425243011</v>
      </c>
      <c r="J24" s="2">
        <v>6.5868263473053901</v>
      </c>
      <c r="K24" s="2">
        <v>12.29476899579992</v>
      </c>
    </row>
    <row r="25" spans="1:11">
      <c r="A25" s="3" t="s">
        <v>166</v>
      </c>
      <c r="B25" s="2">
        <v>-1.503759398496241</v>
      </c>
      <c r="C25" s="2">
        <v>-8.720930232558139</v>
      </c>
      <c r="D25" s="2">
        <v>-9.8484848484848477</v>
      </c>
      <c r="E25" s="2">
        <v>-25.287356321839081</v>
      </c>
      <c r="F25" s="2">
        <v>-16.666666666666671</v>
      </c>
      <c r="G25" s="2">
        <v>3.6363636363636358</v>
      </c>
      <c r="H25" s="2">
        <v>-14.58333333333333</v>
      </c>
      <c r="I25" s="2">
        <v>-10.32331253545094</v>
      </c>
      <c r="J25" s="2">
        <v>3.773584905660377</v>
      </c>
      <c r="K25" s="2">
        <v>-2.7190332326283988</v>
      </c>
    </row>
  </sheetData>
  <mergeCells count="1">
    <mergeCell ref="B7:K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selection activeCell="A37" sqref="A37"/>
    </sheetView>
  </sheetViews>
  <sheetFormatPr baseColWidth="10" defaultColWidth="9.140625" defaultRowHeight="12.75"/>
  <cols>
    <col min="1" max="1" width="78.140625" customWidth="1"/>
    <col min="2" max="2" width="11.140625" bestFit="1" customWidth="1"/>
    <col min="3" max="3" width="8.42578125" bestFit="1" customWidth="1"/>
    <col min="4" max="4" width="13.7109375" bestFit="1" customWidth="1"/>
    <col min="5" max="5" width="21.7109375" bestFit="1" customWidth="1"/>
    <col min="6" max="6" width="6.5703125" bestFit="1" customWidth="1"/>
    <col min="7" max="7" width="8.140625" bestFit="1" customWidth="1"/>
    <col min="8" max="8" width="19.85546875" bestFit="1" customWidth="1"/>
    <col min="9" max="9" width="9.42578125" bestFit="1" customWidth="1"/>
    <col min="10" max="10" width="7.85546875" bestFit="1" customWidth="1"/>
    <col min="11" max="11" width="10.28515625" bestFit="1" customWidth="1"/>
  </cols>
  <sheetData>
    <row r="1" spans="1:11">
      <c r="A1" s="3" t="s">
        <v>173</v>
      </c>
    </row>
    <row r="3" spans="1:11">
      <c r="A3" t="s">
        <v>0</v>
      </c>
    </row>
    <row r="4" spans="1:11">
      <c r="A4" s="3" t="s">
        <v>171</v>
      </c>
    </row>
    <row r="5" spans="1:11">
      <c r="A5" t="s">
        <v>172</v>
      </c>
    </row>
    <row r="7" spans="1:11">
      <c r="B7" s="8" t="s">
        <v>1</v>
      </c>
      <c r="C7" s="8"/>
      <c r="D7" s="8"/>
      <c r="E7" s="8"/>
      <c r="F7" s="8"/>
      <c r="G7" s="8"/>
      <c r="H7" s="8"/>
      <c r="I7" s="8"/>
      <c r="J7" s="8"/>
      <c r="K7" s="8"/>
    </row>
    <row r="8" spans="1:11">
      <c r="B8" t="s">
        <v>2</v>
      </c>
      <c r="C8" t="s">
        <v>3</v>
      </c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9</v>
      </c>
      <c r="J8" t="s">
        <v>10</v>
      </c>
      <c r="K8" t="s">
        <v>11</v>
      </c>
    </row>
    <row r="10" spans="1:11">
      <c r="A10" s="5" t="s">
        <v>169</v>
      </c>
      <c r="B10" s="1">
        <v>700</v>
      </c>
      <c r="C10" s="1">
        <v>893</v>
      </c>
      <c r="D10" s="1">
        <v>681</v>
      </c>
      <c r="E10" s="1">
        <v>365</v>
      </c>
      <c r="F10" s="1">
        <v>962</v>
      </c>
      <c r="G10" s="1">
        <v>507</v>
      </c>
      <c r="H10" s="1">
        <v>264</v>
      </c>
      <c r="I10" s="1">
        <v>9355</v>
      </c>
      <c r="J10" s="1">
        <v>1001</v>
      </c>
      <c r="K10" s="1">
        <v>1184</v>
      </c>
    </row>
    <row r="11" spans="1:11">
      <c r="A11" s="3" t="s">
        <v>130</v>
      </c>
      <c r="B11" s="2">
        <v>23.89380530973451</v>
      </c>
      <c r="C11" s="2">
        <v>6.0570071258907374</v>
      </c>
      <c r="D11" s="2">
        <v>12.748344370860931</v>
      </c>
      <c r="E11" s="2">
        <v>-4.6997389033942563</v>
      </c>
      <c r="F11" s="2">
        <v>15.209580838323349</v>
      </c>
      <c r="G11" s="2">
        <v>18.735362997658079</v>
      </c>
      <c r="H11" s="2">
        <v>9.0909090909090917</v>
      </c>
      <c r="I11" s="2">
        <v>21.225864973435272</v>
      </c>
      <c r="J11" s="2">
        <v>18.601895734597161</v>
      </c>
      <c r="K11" s="2">
        <v>18.045862412761711</v>
      </c>
    </row>
    <row r="12" spans="1:11">
      <c r="A12" s="3" t="s">
        <v>131</v>
      </c>
      <c r="B12" s="2">
        <v>1.270417422867514</v>
      </c>
      <c r="C12" s="2">
        <v>1.1375796178343951</v>
      </c>
      <c r="D12" s="2">
        <v>1.209591474245115</v>
      </c>
      <c r="E12" s="2">
        <v>1.514522821576763</v>
      </c>
      <c r="F12" s="2">
        <v>1.1576413959085441</v>
      </c>
      <c r="G12" s="2">
        <v>1.3852459016393439</v>
      </c>
      <c r="H12" s="2">
        <v>1.1578947368421051</v>
      </c>
      <c r="I12" s="2">
        <v>1.3660922897196259</v>
      </c>
      <c r="J12" s="2">
        <v>1.303385416666667</v>
      </c>
      <c r="K12" s="2">
        <v>1.2032520325203251</v>
      </c>
    </row>
    <row r="13" spans="1:11">
      <c r="A13" s="3" t="s">
        <v>132</v>
      </c>
      <c r="B13" s="2">
        <v>5.7142857142857144</v>
      </c>
      <c r="C13" s="2">
        <v>11.08622620380739</v>
      </c>
      <c r="D13" s="2">
        <v>6.1674008810572678</v>
      </c>
      <c r="E13" s="2">
        <v>3.8356164383561651</v>
      </c>
      <c r="F13" s="2">
        <v>3.0145530145530151</v>
      </c>
      <c r="G13" s="2">
        <v>6.3116370808678504</v>
      </c>
      <c r="H13" s="2">
        <v>8.3333333333333321</v>
      </c>
      <c r="I13" s="2">
        <v>5.376803848209514</v>
      </c>
      <c r="J13" s="2">
        <v>2.4975024975024969</v>
      </c>
      <c r="K13" s="2">
        <v>7.7702702702702711</v>
      </c>
    </row>
    <row r="14" spans="1:11">
      <c r="A14" s="3" t="s">
        <v>133</v>
      </c>
      <c r="B14" s="2">
        <v>-21.56862745098039</v>
      </c>
      <c r="C14" s="2">
        <v>62.295081967213108</v>
      </c>
      <c r="D14" s="2">
        <v>-4.5454545454545459</v>
      </c>
      <c r="E14" s="2">
        <v>-48.148148148148152</v>
      </c>
      <c r="F14" s="2">
        <v>-23.684210526315791</v>
      </c>
      <c r="G14" s="2">
        <v>68.421052631578945</v>
      </c>
      <c r="H14" s="2">
        <v>46.666666666666657</v>
      </c>
      <c r="I14" s="2">
        <v>-2.8957528957528962</v>
      </c>
      <c r="J14" s="2">
        <v>-26.47058823529412</v>
      </c>
      <c r="K14" s="2">
        <v>-2.1276595744680851</v>
      </c>
    </row>
    <row r="15" spans="1:11">
      <c r="A15" s="3" t="s">
        <v>149</v>
      </c>
      <c r="B15" s="2">
        <v>94.285714285714278</v>
      </c>
      <c r="C15" s="2">
        <v>88.913773796192601</v>
      </c>
      <c r="D15" s="2">
        <v>93.832599118942724</v>
      </c>
      <c r="E15" s="2">
        <v>96.164383561643845</v>
      </c>
      <c r="F15" s="2">
        <v>96.985446985446998</v>
      </c>
      <c r="G15" s="2">
        <v>93.688362919132146</v>
      </c>
      <c r="H15" s="2">
        <v>91.666666666666671</v>
      </c>
      <c r="I15" s="2">
        <v>94.623196151790495</v>
      </c>
      <c r="J15" s="2">
        <v>97.502497502497505</v>
      </c>
      <c r="K15" s="2">
        <v>92.229729729729726</v>
      </c>
    </row>
    <row r="16" spans="1:11">
      <c r="A16" s="3" t="s">
        <v>134</v>
      </c>
      <c r="B16" s="2">
        <v>28.404669260700391</v>
      </c>
      <c r="C16" s="2">
        <v>1.6645326504481439</v>
      </c>
      <c r="D16" s="2">
        <v>14.107142857142859</v>
      </c>
      <c r="E16" s="2">
        <v>-1.404494382022472</v>
      </c>
      <c r="F16" s="2">
        <v>17.06398996235885</v>
      </c>
      <c r="G16" s="2">
        <v>16.421568627450981</v>
      </c>
      <c r="H16" s="2">
        <v>6.607929515418502</v>
      </c>
      <c r="I16" s="2">
        <v>22.961522433671341</v>
      </c>
      <c r="J16" s="2">
        <v>20.493827160493829</v>
      </c>
      <c r="K16" s="2">
        <v>20.132013201320131</v>
      </c>
    </row>
    <row r="17" spans="1:11">
      <c r="A17" s="3" t="s">
        <v>135</v>
      </c>
      <c r="B17" s="2">
        <v>67.857142857142861</v>
      </c>
      <c r="C17" s="2">
        <v>66.293393057110862</v>
      </c>
      <c r="D17" s="2">
        <v>42.437591776798833</v>
      </c>
      <c r="E17" s="2">
        <v>75.61643835616438</v>
      </c>
      <c r="F17" s="2">
        <v>41.78794178794179</v>
      </c>
      <c r="G17" s="2">
        <v>47.337278106508883</v>
      </c>
      <c r="H17" s="2">
        <v>50.378787878787882</v>
      </c>
      <c r="I17" s="2">
        <v>51.330839123463392</v>
      </c>
      <c r="J17" s="2">
        <v>41.558441558441558</v>
      </c>
      <c r="K17" s="2">
        <v>40.70945945945946</v>
      </c>
    </row>
    <row r="18" spans="1:11">
      <c r="A18" s="3" t="s">
        <v>136</v>
      </c>
      <c r="B18" s="2">
        <v>64.359861591695505</v>
      </c>
      <c r="C18" s="2">
        <v>17.460317460317459</v>
      </c>
      <c r="D18" s="2">
        <v>27.31277533039648</v>
      </c>
      <c r="E18" s="2">
        <v>-7.3825503355704694</v>
      </c>
      <c r="F18" s="2">
        <v>13.23943661971831</v>
      </c>
      <c r="G18" s="2">
        <v>4.8034934497816604</v>
      </c>
      <c r="H18" s="2">
        <v>30.3921568627451</v>
      </c>
      <c r="I18" s="2">
        <v>26.902748414376319</v>
      </c>
      <c r="J18" s="2">
        <v>23.07692307692308</v>
      </c>
      <c r="K18" s="2">
        <v>4.1036717062634986</v>
      </c>
    </row>
    <row r="19" spans="1:11">
      <c r="A19" s="3" t="s">
        <v>137</v>
      </c>
      <c r="B19" s="2">
        <v>32.142857142857153</v>
      </c>
      <c r="C19" s="2">
        <v>33.706606942889131</v>
      </c>
      <c r="D19" s="2">
        <v>57.562408223201167</v>
      </c>
      <c r="E19" s="2">
        <v>24.38356164383562</v>
      </c>
      <c r="F19" s="2">
        <v>58.212058212058217</v>
      </c>
      <c r="G19" s="2">
        <v>52.662721893491117</v>
      </c>
      <c r="H19" s="2">
        <v>49.621212121212118</v>
      </c>
      <c r="I19" s="2">
        <v>48.669160876536608</v>
      </c>
      <c r="J19" s="2">
        <v>58.441558441558442</v>
      </c>
      <c r="K19" s="2">
        <v>59.29054054054054</v>
      </c>
    </row>
    <row r="20" spans="1:11">
      <c r="A20" s="3" t="s">
        <v>138</v>
      </c>
      <c r="B20" s="2">
        <v>-18.478260869565219</v>
      </c>
      <c r="C20" s="2">
        <v>-10.946745562130181</v>
      </c>
      <c r="D20" s="2">
        <v>3.978779840848806</v>
      </c>
      <c r="E20" s="2">
        <v>4.7058823529411766</v>
      </c>
      <c r="F20" s="2">
        <v>16.666666666666671</v>
      </c>
      <c r="G20" s="2">
        <v>34.848484848484851</v>
      </c>
      <c r="H20" s="2">
        <v>-6.4285714285714288</v>
      </c>
      <c r="I20" s="2">
        <v>15.76404780066107</v>
      </c>
      <c r="J20" s="2">
        <v>15.61264822134387</v>
      </c>
      <c r="K20" s="2">
        <v>30</v>
      </c>
    </row>
    <row r="21" spans="1:11">
      <c r="A21" s="3" t="s">
        <v>139</v>
      </c>
      <c r="B21" s="2">
        <v>33.142857142857153</v>
      </c>
      <c r="C21" s="2">
        <v>33.818589025755877</v>
      </c>
      <c r="D21" s="2">
        <v>36.12334801762114</v>
      </c>
      <c r="E21" s="2">
        <v>27.671232876712331</v>
      </c>
      <c r="F21" s="2">
        <v>38.565488565488558</v>
      </c>
      <c r="G21" s="2">
        <v>30.96646942800789</v>
      </c>
      <c r="H21" s="2">
        <v>28.787878787878789</v>
      </c>
      <c r="I21" s="2">
        <v>33.254943880277928</v>
      </c>
      <c r="J21" s="2">
        <v>36.063936063936062</v>
      </c>
      <c r="K21" s="2">
        <v>33.699324324324323</v>
      </c>
    </row>
    <row r="22" spans="1:11">
      <c r="A22" s="3" t="s">
        <v>140</v>
      </c>
      <c r="B22" s="2">
        <v>13.725490196078431</v>
      </c>
      <c r="C22" s="2">
        <v>9.8181818181818183</v>
      </c>
      <c r="D22" s="2">
        <v>26.15384615384615</v>
      </c>
      <c r="E22" s="2">
        <v>-19.2</v>
      </c>
      <c r="F22" s="2">
        <v>9.4395280235988199</v>
      </c>
      <c r="G22" s="2">
        <v>26.612903225806448</v>
      </c>
      <c r="H22" s="2">
        <v>4.1095890410958908</v>
      </c>
      <c r="I22" s="2">
        <v>11.625403659849299</v>
      </c>
      <c r="J22" s="2">
        <v>6.8047337278106506</v>
      </c>
      <c r="K22" s="2">
        <v>18.75</v>
      </c>
    </row>
    <row r="23" spans="1:11">
      <c r="A23" s="3" t="s">
        <v>141</v>
      </c>
      <c r="B23" s="2">
        <v>18.428571428571431</v>
      </c>
      <c r="C23" s="2">
        <v>22.62038073908175</v>
      </c>
      <c r="D23" s="2">
        <v>24.375917767988248</v>
      </c>
      <c r="E23" s="2">
        <v>21.643835616438359</v>
      </c>
      <c r="F23" s="2">
        <v>25.36382536382537</v>
      </c>
      <c r="G23" s="2">
        <v>28.402366863905321</v>
      </c>
      <c r="H23" s="2">
        <v>25.757575757575761</v>
      </c>
      <c r="I23" s="2">
        <v>22.095136290753612</v>
      </c>
      <c r="J23" s="2">
        <v>25.774225774225769</v>
      </c>
      <c r="K23" s="2">
        <v>25.337837837837839</v>
      </c>
    </row>
    <row r="24" spans="1:11">
      <c r="A24" s="3" t="s">
        <v>142</v>
      </c>
      <c r="B24" s="2">
        <v>30.303030303030301</v>
      </c>
      <c r="C24" s="2">
        <v>43.262411347517727</v>
      </c>
      <c r="D24" s="2">
        <v>4.4025157232704402</v>
      </c>
      <c r="E24" s="2">
        <v>-20.202020202020201</v>
      </c>
      <c r="F24" s="2">
        <v>29.787234042553191</v>
      </c>
      <c r="G24" s="2">
        <v>82.278481012658233</v>
      </c>
      <c r="H24" s="2">
        <v>21.428571428571431</v>
      </c>
      <c r="I24" s="2">
        <v>41.866849691146193</v>
      </c>
      <c r="J24" s="2">
        <v>44.943820224719097</v>
      </c>
      <c r="K24" s="2">
        <v>50</v>
      </c>
    </row>
    <row r="25" spans="1:11">
      <c r="A25" s="3" t="s">
        <v>143</v>
      </c>
      <c r="B25" s="2">
        <v>2.5714285714285712</v>
      </c>
      <c r="C25" s="2">
        <v>3.0235162374020148</v>
      </c>
      <c r="D25" s="2">
        <v>3.6710719530102782</v>
      </c>
      <c r="E25" s="2">
        <v>3.8356164383561651</v>
      </c>
      <c r="F25" s="2">
        <v>3.638253638253639</v>
      </c>
      <c r="G25" s="2">
        <v>2.169625246548323</v>
      </c>
      <c r="H25" s="2">
        <v>5.3030303030303028</v>
      </c>
      <c r="I25" s="2">
        <v>3.452699091394976</v>
      </c>
      <c r="J25" s="2">
        <v>1.4985014985014979</v>
      </c>
      <c r="K25" s="2">
        <v>4.9831081081081079</v>
      </c>
    </row>
    <row r="26" spans="1:11">
      <c r="A26" s="3" t="s">
        <v>144</v>
      </c>
      <c r="B26" s="2">
        <v>-21.739130434782609</v>
      </c>
      <c r="C26" s="2">
        <v>-46</v>
      </c>
      <c r="D26" s="2">
        <v>-7.4074074074074074</v>
      </c>
      <c r="E26" s="2">
        <v>-41.666666666666657</v>
      </c>
      <c r="F26" s="2">
        <v>-10.256410256410261</v>
      </c>
      <c r="G26" s="2">
        <v>-35.294117647058833</v>
      </c>
      <c r="H26" s="2">
        <v>40</v>
      </c>
      <c r="I26" s="2">
        <v>-1.524390243902439</v>
      </c>
      <c r="J26" s="2">
        <v>150</v>
      </c>
      <c r="K26" s="2">
        <v>7.2727272727272734</v>
      </c>
    </row>
    <row r="27" spans="1:11">
      <c r="A27" s="3" t="s">
        <v>145</v>
      </c>
      <c r="B27" s="2">
        <v>2.5714285714285712</v>
      </c>
      <c r="C27" s="2">
        <v>2.911534154535274</v>
      </c>
      <c r="D27" s="2">
        <v>0.88105726872246704</v>
      </c>
      <c r="E27" s="2">
        <v>2.7397260273972601</v>
      </c>
      <c r="F27" s="2">
        <v>1.4553014553014549</v>
      </c>
      <c r="G27" s="2">
        <v>1.3806706114398419</v>
      </c>
      <c r="H27" s="2">
        <v>1.893939393939394</v>
      </c>
      <c r="I27" s="2">
        <v>2.159273115980759</v>
      </c>
      <c r="J27" s="2">
        <v>1.398601398601399</v>
      </c>
      <c r="K27" s="2">
        <v>1.942567567567568</v>
      </c>
    </row>
    <row r="28" spans="1:11">
      <c r="A28" s="3" t="s">
        <v>146</v>
      </c>
      <c r="B28" s="2">
        <v>0</v>
      </c>
      <c r="C28" s="2">
        <v>136.3636363636364</v>
      </c>
      <c r="D28" s="2">
        <v>20</v>
      </c>
      <c r="E28" s="2">
        <v>0</v>
      </c>
      <c r="F28" s="2">
        <v>27.27272727272727</v>
      </c>
      <c r="G28" s="2">
        <v>0</v>
      </c>
      <c r="H28" s="2">
        <v>150</v>
      </c>
      <c r="I28" s="2">
        <v>16.09195402298851</v>
      </c>
      <c r="J28" s="2">
        <v>27.27272727272727</v>
      </c>
      <c r="K28" s="2">
        <v>27.777777777777779</v>
      </c>
    </row>
    <row r="29" spans="1:11">
      <c r="A29" s="3" t="s">
        <v>147</v>
      </c>
      <c r="B29" s="2">
        <v>7.5714285714285721</v>
      </c>
      <c r="C29" s="2">
        <v>7.2788353863381854</v>
      </c>
      <c r="D29" s="2">
        <v>11.74743024963289</v>
      </c>
      <c r="E29" s="2">
        <v>7.9452054794520564</v>
      </c>
      <c r="F29" s="2">
        <v>11.74636174636175</v>
      </c>
      <c r="G29" s="2">
        <v>9.4674556213017755</v>
      </c>
      <c r="H29" s="2">
        <v>9.8484848484848477</v>
      </c>
      <c r="I29" s="2">
        <v>8.284339925173704</v>
      </c>
      <c r="J29" s="2">
        <v>7.7922077922077921</v>
      </c>
      <c r="K29" s="2">
        <v>5.9121621621621623</v>
      </c>
    </row>
    <row r="30" spans="1:11">
      <c r="A30" s="3" t="s">
        <v>148</v>
      </c>
      <c r="B30" s="2">
        <v>32.5</v>
      </c>
      <c r="C30" s="2">
        <v>-5.7971014492753623</v>
      </c>
      <c r="D30" s="2">
        <v>12.67605633802817</v>
      </c>
      <c r="E30" s="2">
        <v>0</v>
      </c>
      <c r="F30" s="2">
        <v>61.428571428571431</v>
      </c>
      <c r="G30" s="2">
        <v>60</v>
      </c>
      <c r="H30" s="2">
        <v>-23.52941176470588</v>
      </c>
      <c r="I30" s="2">
        <v>17.069486404833839</v>
      </c>
      <c r="J30" s="2">
        <v>4</v>
      </c>
      <c r="K30" s="2">
        <v>-19.540229885057471</v>
      </c>
    </row>
  </sheetData>
  <mergeCells count="1">
    <mergeCell ref="B7:K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68"/>
  <sheetViews>
    <sheetView workbookViewId="0">
      <pane ySplit="9" topLeftCell="A10" activePane="bottomLeft" state="frozen"/>
      <selection pane="bottomLeft" activeCell="B23" sqref="B23"/>
    </sheetView>
  </sheetViews>
  <sheetFormatPr baseColWidth="10" defaultColWidth="6.140625" defaultRowHeight="12.75"/>
  <cols>
    <col min="2" max="2" width="74.5703125" customWidth="1"/>
    <col min="3" max="3" width="12.42578125" customWidth="1"/>
    <col min="4" max="4" width="9.7109375" customWidth="1"/>
    <col min="5" max="5" width="13.7109375" bestFit="1" customWidth="1"/>
    <col min="6" max="6" width="21.7109375" bestFit="1" customWidth="1"/>
    <col min="7" max="7" width="6.5703125" bestFit="1" customWidth="1"/>
    <col min="8" max="8" width="8.140625" bestFit="1" customWidth="1"/>
    <col min="9" max="9" width="19.85546875" bestFit="1" customWidth="1"/>
    <col min="10" max="10" width="11.28515625" customWidth="1"/>
    <col min="11" max="11" width="9.7109375" customWidth="1"/>
    <col min="12" max="12" width="10.28515625" bestFit="1" customWidth="1"/>
    <col min="13" max="13" width="9.7109375" customWidth="1"/>
  </cols>
  <sheetData>
    <row r="1" spans="1:13">
      <c r="A1" s="3" t="s">
        <v>173</v>
      </c>
      <c r="B1" s="3" t="s">
        <v>173</v>
      </c>
    </row>
    <row r="3" spans="1:13">
      <c r="A3" t="s">
        <v>0</v>
      </c>
    </row>
    <row r="4" spans="1:13">
      <c r="A4" s="3" t="s">
        <v>171</v>
      </c>
    </row>
    <row r="5" spans="1:13">
      <c r="A5" t="s">
        <v>172</v>
      </c>
    </row>
    <row r="7" spans="1:13">
      <c r="C7" s="8" t="s">
        <v>1</v>
      </c>
      <c r="D7" s="8"/>
      <c r="E7" s="8"/>
      <c r="F7" s="8"/>
      <c r="G7" s="8"/>
      <c r="H7" s="8"/>
      <c r="I7" s="8"/>
      <c r="J7" s="8"/>
      <c r="K7" s="8"/>
      <c r="L7" s="8"/>
    </row>
    <row r="8" spans="1:13">
      <c r="A8" s="8" t="s">
        <v>12</v>
      </c>
      <c r="B8" s="8"/>
      <c r="C8" t="s">
        <v>2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8</v>
      </c>
      <c r="J8" t="s">
        <v>9</v>
      </c>
      <c r="K8" t="s">
        <v>10</v>
      </c>
      <c r="L8" t="s">
        <v>11</v>
      </c>
    </row>
    <row r="9" spans="1:13">
      <c r="C9" s="9" t="s">
        <v>129</v>
      </c>
      <c r="D9" s="8"/>
      <c r="E9" s="8"/>
      <c r="F9" s="8"/>
      <c r="G9" s="8"/>
      <c r="H9" s="8"/>
      <c r="I9" s="8"/>
      <c r="J9" s="8"/>
      <c r="K9" s="8"/>
      <c r="L9" s="8"/>
      <c r="M9" s="4" t="s">
        <v>170</v>
      </c>
    </row>
    <row r="10" spans="1:13">
      <c r="A10" t="s">
        <v>67</v>
      </c>
      <c r="B10" t="s">
        <v>68</v>
      </c>
      <c r="C10" s="1">
        <v>33</v>
      </c>
      <c r="D10" s="1">
        <v>66</v>
      </c>
      <c r="E10" s="1">
        <v>174</v>
      </c>
      <c r="F10" s="1">
        <v>29</v>
      </c>
      <c r="G10" s="1">
        <v>350</v>
      </c>
      <c r="H10" s="1">
        <v>223</v>
      </c>
      <c r="I10" s="1">
        <v>55</v>
      </c>
      <c r="J10" s="1">
        <v>2026</v>
      </c>
      <c r="K10" s="1">
        <v>201</v>
      </c>
      <c r="L10" s="1">
        <v>176</v>
      </c>
      <c r="M10">
        <f t="shared" ref="M10:M41" si="0">SUM(C10:L10)</f>
        <v>3333</v>
      </c>
    </row>
    <row r="11" spans="1:13">
      <c r="A11" t="s">
        <v>125</v>
      </c>
      <c r="B11" t="s">
        <v>126</v>
      </c>
      <c r="C11" s="1">
        <v>274</v>
      </c>
      <c r="D11" s="1">
        <v>87</v>
      </c>
      <c r="E11" s="1">
        <v>21</v>
      </c>
      <c r="F11" s="1">
        <v>92</v>
      </c>
      <c r="G11" s="1">
        <v>102</v>
      </c>
      <c r="H11" s="1">
        <v>8</v>
      </c>
      <c r="I11" s="1">
        <v>27</v>
      </c>
      <c r="J11" s="1">
        <v>905</v>
      </c>
      <c r="K11" s="1">
        <v>189</v>
      </c>
      <c r="L11" s="1">
        <v>28</v>
      </c>
      <c r="M11">
        <f t="shared" si="0"/>
        <v>1733</v>
      </c>
    </row>
    <row r="12" spans="1:13">
      <c r="A12" t="s">
        <v>115</v>
      </c>
      <c r="B12" t="s">
        <v>116</v>
      </c>
      <c r="C12" s="1">
        <v>27</v>
      </c>
      <c r="D12" s="1">
        <v>43</v>
      </c>
      <c r="E12" s="1">
        <v>67</v>
      </c>
      <c r="F12" s="1">
        <v>19</v>
      </c>
      <c r="G12" s="1">
        <v>72</v>
      </c>
      <c r="H12" s="1">
        <v>32</v>
      </c>
      <c r="I12" s="1">
        <v>21</v>
      </c>
      <c r="J12" s="1">
        <v>978</v>
      </c>
      <c r="K12" s="1">
        <v>35</v>
      </c>
      <c r="L12" s="1">
        <v>142</v>
      </c>
      <c r="M12">
        <f t="shared" si="0"/>
        <v>1436</v>
      </c>
    </row>
    <row r="13" spans="1:13">
      <c r="A13" t="s">
        <v>69</v>
      </c>
      <c r="B13" t="s">
        <v>70</v>
      </c>
      <c r="C13" s="1">
        <v>22</v>
      </c>
      <c r="D13" s="1">
        <v>93</v>
      </c>
      <c r="E13" s="1">
        <v>72</v>
      </c>
      <c r="F13" s="1">
        <v>12</v>
      </c>
      <c r="G13" s="1">
        <v>73</v>
      </c>
      <c r="H13" s="1">
        <v>21</v>
      </c>
      <c r="I13" s="1">
        <v>15</v>
      </c>
      <c r="J13" s="1">
        <v>561</v>
      </c>
      <c r="K13" s="1">
        <v>50</v>
      </c>
      <c r="L13" s="1">
        <v>128</v>
      </c>
      <c r="M13">
        <f t="shared" si="0"/>
        <v>1047</v>
      </c>
    </row>
    <row r="14" spans="1:13">
      <c r="A14" t="s">
        <v>51</v>
      </c>
      <c r="B14" t="s">
        <v>52</v>
      </c>
      <c r="C14" s="1">
        <v>21</v>
      </c>
      <c r="D14" s="1">
        <v>83</v>
      </c>
      <c r="E14" s="1">
        <v>24</v>
      </c>
      <c r="F14" s="1">
        <v>1</v>
      </c>
      <c r="G14" s="1">
        <v>17</v>
      </c>
      <c r="H14" s="1">
        <v>37</v>
      </c>
      <c r="I14" s="1">
        <v>3</v>
      </c>
      <c r="J14" s="1">
        <v>302</v>
      </c>
      <c r="K14" s="1">
        <v>52</v>
      </c>
      <c r="L14" s="1">
        <v>67</v>
      </c>
      <c r="M14">
        <f t="shared" si="0"/>
        <v>607</v>
      </c>
    </row>
    <row r="15" spans="1:13">
      <c r="A15" t="s">
        <v>77</v>
      </c>
      <c r="B15" t="s">
        <v>78</v>
      </c>
      <c r="C15" s="1">
        <v>50</v>
      </c>
      <c r="D15" s="1">
        <v>8</v>
      </c>
      <c r="E15" s="1">
        <v>32</v>
      </c>
      <c r="F15" s="1">
        <v>3</v>
      </c>
      <c r="G15" s="1">
        <v>20</v>
      </c>
      <c r="H15" s="1">
        <v>23</v>
      </c>
      <c r="I15" s="1">
        <v>29</v>
      </c>
      <c r="J15" s="1">
        <v>274</v>
      </c>
      <c r="K15" s="1">
        <v>31</v>
      </c>
      <c r="L15" s="1">
        <v>59</v>
      </c>
      <c r="M15">
        <f t="shared" si="0"/>
        <v>529</v>
      </c>
    </row>
    <row r="16" spans="1:13">
      <c r="A16" t="s">
        <v>101</v>
      </c>
      <c r="B16" t="s">
        <v>102</v>
      </c>
      <c r="C16" s="1">
        <v>8</v>
      </c>
      <c r="D16" s="1">
        <v>10</v>
      </c>
      <c r="E16" s="1">
        <v>50</v>
      </c>
      <c r="F16" s="1">
        <v>2</v>
      </c>
      <c r="G16" s="1">
        <v>50</v>
      </c>
      <c r="H16" s="1">
        <v>10</v>
      </c>
      <c r="J16" s="1">
        <v>54</v>
      </c>
      <c r="K16" s="1">
        <v>292</v>
      </c>
      <c r="L16" s="1">
        <v>7</v>
      </c>
      <c r="M16">
        <f t="shared" si="0"/>
        <v>483</v>
      </c>
    </row>
    <row r="17" spans="1:13">
      <c r="A17" t="s">
        <v>111</v>
      </c>
      <c r="B17" t="s">
        <v>112</v>
      </c>
      <c r="C17" s="1">
        <v>16</v>
      </c>
      <c r="D17" s="1">
        <v>38</v>
      </c>
      <c r="E17" s="1">
        <v>22</v>
      </c>
      <c r="F17" s="1">
        <v>8</v>
      </c>
      <c r="G17" s="1">
        <v>14</v>
      </c>
      <c r="H17" s="1">
        <v>22</v>
      </c>
      <c r="I17" s="1">
        <v>5</v>
      </c>
      <c r="J17" s="1">
        <v>283</v>
      </c>
      <c r="K17" s="1">
        <v>11</v>
      </c>
      <c r="L17" s="1">
        <v>47</v>
      </c>
      <c r="M17">
        <f t="shared" si="0"/>
        <v>466</v>
      </c>
    </row>
    <row r="18" spans="1:13">
      <c r="A18" t="s">
        <v>117</v>
      </c>
      <c r="B18" t="s">
        <v>118</v>
      </c>
      <c r="C18" s="1">
        <v>5</v>
      </c>
      <c r="D18" s="1">
        <v>6</v>
      </c>
      <c r="E18" s="1">
        <v>24</v>
      </c>
      <c r="F18" s="1">
        <v>5</v>
      </c>
      <c r="G18" s="1">
        <v>46</v>
      </c>
      <c r="H18" s="1">
        <v>19</v>
      </c>
      <c r="I18" s="1">
        <v>8</v>
      </c>
      <c r="J18" s="1">
        <v>282</v>
      </c>
      <c r="K18" s="1">
        <v>34</v>
      </c>
      <c r="L18" s="1">
        <v>30</v>
      </c>
      <c r="M18">
        <f t="shared" si="0"/>
        <v>459</v>
      </c>
    </row>
    <row r="19" spans="1:13">
      <c r="A19" t="s">
        <v>73</v>
      </c>
      <c r="B19" t="s">
        <v>74</v>
      </c>
      <c r="C19" s="1">
        <v>2</v>
      </c>
      <c r="D19" s="1">
        <v>11</v>
      </c>
      <c r="E19" s="1">
        <v>6</v>
      </c>
      <c r="F19" s="1">
        <v>1</v>
      </c>
      <c r="G19" s="1">
        <v>13</v>
      </c>
      <c r="H19" s="1">
        <v>2</v>
      </c>
      <c r="I19" s="1">
        <v>3</v>
      </c>
      <c r="J19" s="1">
        <v>371</v>
      </c>
      <c r="K19" s="1">
        <v>2</v>
      </c>
      <c r="L19" s="1">
        <v>26</v>
      </c>
      <c r="M19">
        <f t="shared" si="0"/>
        <v>437</v>
      </c>
    </row>
    <row r="20" spans="1:13">
      <c r="A20" t="s">
        <v>81</v>
      </c>
      <c r="B20" t="s">
        <v>82</v>
      </c>
      <c r="C20" s="1">
        <v>2</v>
      </c>
      <c r="D20" s="1">
        <v>9</v>
      </c>
      <c r="E20" s="1">
        <v>16</v>
      </c>
      <c r="F20" s="1">
        <v>1</v>
      </c>
      <c r="G20" s="1">
        <v>26</v>
      </c>
      <c r="H20" s="1">
        <v>1</v>
      </c>
      <c r="I20" s="1">
        <v>5</v>
      </c>
      <c r="J20" s="1">
        <v>283</v>
      </c>
      <c r="K20" s="1">
        <v>4</v>
      </c>
      <c r="L20" s="1">
        <v>26</v>
      </c>
      <c r="M20">
        <f t="shared" si="0"/>
        <v>373</v>
      </c>
    </row>
    <row r="21" spans="1:13">
      <c r="A21" t="s">
        <v>61</v>
      </c>
      <c r="B21" t="s">
        <v>62</v>
      </c>
      <c r="C21" s="1">
        <v>28</v>
      </c>
      <c r="D21" s="1">
        <v>22</v>
      </c>
      <c r="E21" s="1">
        <v>6</v>
      </c>
      <c r="F21" s="1">
        <v>6</v>
      </c>
      <c r="G21" s="1">
        <v>5</v>
      </c>
      <c r="H21" s="1">
        <v>2</v>
      </c>
      <c r="I21" s="1">
        <v>6</v>
      </c>
      <c r="J21" s="1">
        <v>275</v>
      </c>
      <c r="K21" s="1">
        <v>7</v>
      </c>
      <c r="L21" s="1">
        <v>11</v>
      </c>
      <c r="M21">
        <f t="shared" si="0"/>
        <v>368</v>
      </c>
    </row>
    <row r="22" spans="1:13">
      <c r="A22" t="s">
        <v>127</v>
      </c>
      <c r="B22" t="s">
        <v>128</v>
      </c>
      <c r="C22" s="1">
        <v>7</v>
      </c>
      <c r="D22" s="1">
        <v>56</v>
      </c>
      <c r="E22" s="1">
        <v>12</v>
      </c>
      <c r="F22" s="1">
        <v>23</v>
      </c>
      <c r="G22" s="1">
        <v>16</v>
      </c>
      <c r="H22" s="1">
        <v>3</v>
      </c>
      <c r="I22" s="1">
        <v>6</v>
      </c>
      <c r="J22" s="1">
        <v>209</v>
      </c>
      <c r="K22" s="1">
        <v>1</v>
      </c>
      <c r="L22" s="1">
        <v>16</v>
      </c>
      <c r="M22">
        <f t="shared" si="0"/>
        <v>349</v>
      </c>
    </row>
    <row r="23" spans="1:13">
      <c r="A23" t="s">
        <v>89</v>
      </c>
      <c r="B23" t="s">
        <v>90</v>
      </c>
      <c r="C23" s="1">
        <v>22</v>
      </c>
      <c r="D23" s="1">
        <v>29</v>
      </c>
      <c r="E23" s="1">
        <v>27</v>
      </c>
      <c r="F23" s="1">
        <v>31</v>
      </c>
      <c r="G23" s="1">
        <v>6</v>
      </c>
      <c r="H23" s="1">
        <v>20</v>
      </c>
      <c r="I23" s="1">
        <v>16</v>
      </c>
      <c r="J23" s="1">
        <v>117</v>
      </c>
      <c r="K23" s="1">
        <v>3</v>
      </c>
      <c r="L23" s="1">
        <v>28</v>
      </c>
      <c r="M23">
        <f t="shared" si="0"/>
        <v>299</v>
      </c>
    </row>
    <row r="24" spans="1:13">
      <c r="A24" t="s">
        <v>83</v>
      </c>
      <c r="B24" t="s">
        <v>84</v>
      </c>
      <c r="D24" s="1">
        <v>8</v>
      </c>
      <c r="E24" s="1">
        <v>11</v>
      </c>
      <c r="F24" s="1">
        <v>1</v>
      </c>
      <c r="G24" s="1">
        <v>9</v>
      </c>
      <c r="H24" s="1">
        <v>1</v>
      </c>
      <c r="J24" s="1">
        <v>232</v>
      </c>
      <c r="K24" s="1">
        <v>10</v>
      </c>
      <c r="L24" s="1">
        <v>26</v>
      </c>
      <c r="M24">
        <f t="shared" si="0"/>
        <v>298</v>
      </c>
    </row>
    <row r="25" spans="1:13">
      <c r="A25" t="s">
        <v>57</v>
      </c>
      <c r="B25" t="s">
        <v>58</v>
      </c>
      <c r="J25" s="1">
        <v>271</v>
      </c>
      <c r="M25">
        <f t="shared" si="0"/>
        <v>271</v>
      </c>
    </row>
    <row r="26" spans="1:13">
      <c r="A26" t="s">
        <v>119</v>
      </c>
      <c r="B26" t="s">
        <v>120</v>
      </c>
      <c r="C26" s="1">
        <v>9</v>
      </c>
      <c r="D26" s="1">
        <v>16</v>
      </c>
      <c r="E26" s="1">
        <v>5</v>
      </c>
      <c r="F26" s="1">
        <v>44</v>
      </c>
      <c r="G26" s="1">
        <v>30</v>
      </c>
      <c r="H26" s="1">
        <v>3</v>
      </c>
      <c r="I26" s="1">
        <v>2</v>
      </c>
      <c r="J26" s="1">
        <v>151</v>
      </c>
      <c r="L26" s="1">
        <v>10</v>
      </c>
      <c r="M26">
        <f t="shared" si="0"/>
        <v>270</v>
      </c>
    </row>
    <row r="27" spans="1:13">
      <c r="A27" t="s">
        <v>23</v>
      </c>
      <c r="B27" t="s">
        <v>24</v>
      </c>
      <c r="C27" s="1">
        <v>3</v>
      </c>
      <c r="D27" s="1">
        <v>5</v>
      </c>
      <c r="E27" s="1">
        <v>13</v>
      </c>
      <c r="F27" s="1">
        <v>2</v>
      </c>
      <c r="G27" s="1">
        <v>6</v>
      </c>
      <c r="H27" s="1">
        <v>13</v>
      </c>
      <c r="I27" s="1">
        <v>17</v>
      </c>
      <c r="J27" s="1">
        <v>135</v>
      </c>
      <c r="K27" s="1">
        <v>14</v>
      </c>
      <c r="L27" s="1">
        <v>19</v>
      </c>
      <c r="M27">
        <f t="shared" si="0"/>
        <v>227</v>
      </c>
    </row>
    <row r="28" spans="1:13">
      <c r="A28" t="s">
        <v>93</v>
      </c>
      <c r="B28" t="s">
        <v>94</v>
      </c>
      <c r="C28" s="1">
        <v>19</v>
      </c>
      <c r="D28" s="1">
        <v>58</v>
      </c>
      <c r="E28" s="1">
        <v>6</v>
      </c>
      <c r="F28" s="1">
        <v>11</v>
      </c>
      <c r="G28" s="1">
        <v>1</v>
      </c>
      <c r="H28" s="1">
        <v>3</v>
      </c>
      <c r="I28" s="1">
        <v>7</v>
      </c>
      <c r="J28" s="1">
        <v>85</v>
      </c>
      <c r="L28" s="1">
        <v>26</v>
      </c>
      <c r="M28">
        <f t="shared" si="0"/>
        <v>216</v>
      </c>
    </row>
    <row r="29" spans="1:13">
      <c r="A29" t="s">
        <v>75</v>
      </c>
      <c r="B29" t="s">
        <v>76</v>
      </c>
      <c r="C29" s="1">
        <v>2</v>
      </c>
      <c r="D29" s="1">
        <v>2</v>
      </c>
      <c r="E29" s="1">
        <v>5</v>
      </c>
      <c r="G29" s="1">
        <v>10</v>
      </c>
      <c r="H29" s="1">
        <v>4</v>
      </c>
      <c r="I29" s="1">
        <v>2</v>
      </c>
      <c r="J29" s="1">
        <v>143</v>
      </c>
      <c r="L29" s="1">
        <v>22</v>
      </c>
      <c r="M29">
        <f t="shared" si="0"/>
        <v>190</v>
      </c>
    </row>
    <row r="30" spans="1:13">
      <c r="A30" t="s">
        <v>39</v>
      </c>
      <c r="B30" t="s">
        <v>40</v>
      </c>
      <c r="C30" s="1">
        <v>17</v>
      </c>
      <c r="D30" s="1">
        <v>19</v>
      </c>
      <c r="E30" s="1">
        <v>2</v>
      </c>
      <c r="F30" s="1">
        <v>8</v>
      </c>
      <c r="G30" s="1">
        <v>4</v>
      </c>
      <c r="H30" s="1">
        <v>3</v>
      </c>
      <c r="J30" s="1">
        <v>118</v>
      </c>
      <c r="K30" s="1">
        <v>1</v>
      </c>
      <c r="L30" s="1">
        <v>7</v>
      </c>
      <c r="M30">
        <f t="shared" si="0"/>
        <v>179</v>
      </c>
    </row>
    <row r="31" spans="1:13">
      <c r="A31" t="s">
        <v>79</v>
      </c>
      <c r="B31" t="s">
        <v>80</v>
      </c>
      <c r="C31" s="1">
        <v>2</v>
      </c>
      <c r="D31" s="1">
        <v>4</v>
      </c>
      <c r="F31" s="1">
        <v>11</v>
      </c>
      <c r="G31" s="1">
        <v>13</v>
      </c>
      <c r="H31" s="1">
        <v>6</v>
      </c>
      <c r="I31" s="1">
        <v>4</v>
      </c>
      <c r="J31" s="1">
        <v>58</v>
      </c>
      <c r="K31" s="1">
        <v>1</v>
      </c>
      <c r="L31" s="1">
        <v>75</v>
      </c>
      <c r="M31">
        <f t="shared" si="0"/>
        <v>174</v>
      </c>
    </row>
    <row r="32" spans="1:13">
      <c r="A32" t="s">
        <v>107</v>
      </c>
      <c r="B32" t="s">
        <v>108</v>
      </c>
      <c r="C32" s="1">
        <v>4</v>
      </c>
      <c r="D32" s="1">
        <v>2</v>
      </c>
      <c r="F32" s="1">
        <v>1</v>
      </c>
      <c r="I32" s="1">
        <v>1</v>
      </c>
      <c r="J32" s="1">
        <v>161</v>
      </c>
      <c r="M32">
        <f t="shared" si="0"/>
        <v>169</v>
      </c>
    </row>
    <row r="33" spans="1:13">
      <c r="A33" t="s">
        <v>63</v>
      </c>
      <c r="B33" t="s">
        <v>64</v>
      </c>
      <c r="C33" s="1">
        <v>5</v>
      </c>
      <c r="D33" s="1">
        <v>13</v>
      </c>
      <c r="E33" s="1">
        <v>4</v>
      </c>
      <c r="F33" s="1">
        <v>3</v>
      </c>
      <c r="G33" s="1">
        <v>4</v>
      </c>
      <c r="H33" s="1">
        <v>3</v>
      </c>
      <c r="I33" s="1">
        <v>6</v>
      </c>
      <c r="J33" s="1">
        <v>103</v>
      </c>
      <c r="K33" s="1">
        <v>3</v>
      </c>
      <c r="L33" s="1">
        <v>16</v>
      </c>
      <c r="M33">
        <f t="shared" si="0"/>
        <v>160</v>
      </c>
    </row>
    <row r="34" spans="1:13">
      <c r="A34" t="s">
        <v>37</v>
      </c>
      <c r="B34" t="s">
        <v>38</v>
      </c>
      <c r="E34" s="1">
        <v>5</v>
      </c>
      <c r="F34" s="1">
        <v>2</v>
      </c>
      <c r="G34" s="1">
        <v>15</v>
      </c>
      <c r="J34" s="1">
        <v>129</v>
      </c>
      <c r="L34" s="1">
        <v>6</v>
      </c>
      <c r="M34">
        <f t="shared" si="0"/>
        <v>157</v>
      </c>
    </row>
    <row r="35" spans="1:13">
      <c r="A35" t="s">
        <v>113</v>
      </c>
      <c r="B35" t="s">
        <v>114</v>
      </c>
      <c r="C35" s="1">
        <v>5</v>
      </c>
      <c r="D35" s="1">
        <v>5</v>
      </c>
      <c r="E35" s="1">
        <v>8</v>
      </c>
      <c r="G35" s="1">
        <v>10</v>
      </c>
      <c r="H35" s="1">
        <v>12</v>
      </c>
      <c r="I35" s="1">
        <v>2</v>
      </c>
      <c r="J35" s="1">
        <v>84</v>
      </c>
      <c r="K35" s="1">
        <v>4</v>
      </c>
      <c r="L35" s="1">
        <v>13</v>
      </c>
      <c r="M35">
        <f t="shared" si="0"/>
        <v>143</v>
      </c>
    </row>
    <row r="36" spans="1:13">
      <c r="A36" t="s">
        <v>91</v>
      </c>
      <c r="B36" t="s">
        <v>92</v>
      </c>
      <c r="C36" s="1">
        <v>12</v>
      </c>
      <c r="D36" s="1">
        <v>19</v>
      </c>
      <c r="E36" s="1">
        <v>6</v>
      </c>
      <c r="F36" s="1">
        <v>5</v>
      </c>
      <c r="G36" s="1">
        <v>7</v>
      </c>
      <c r="H36" s="1">
        <v>3</v>
      </c>
      <c r="I36" s="1">
        <v>3</v>
      </c>
      <c r="J36" s="1">
        <v>52</v>
      </c>
      <c r="K36" s="1">
        <v>6</v>
      </c>
      <c r="L36" s="1">
        <v>16</v>
      </c>
      <c r="M36">
        <f t="shared" si="0"/>
        <v>129</v>
      </c>
    </row>
    <row r="37" spans="1:13">
      <c r="A37" t="s">
        <v>123</v>
      </c>
      <c r="B37" t="s">
        <v>124</v>
      </c>
      <c r="C37" s="1">
        <v>6</v>
      </c>
      <c r="D37" s="1">
        <v>17</v>
      </c>
      <c r="E37" s="1">
        <v>12</v>
      </c>
      <c r="F37" s="1">
        <v>5</v>
      </c>
      <c r="G37" s="1">
        <v>10</v>
      </c>
      <c r="H37" s="1">
        <v>5</v>
      </c>
      <c r="I37" s="1">
        <v>3</v>
      </c>
      <c r="J37" s="1">
        <v>54</v>
      </c>
      <c r="K37" s="1">
        <v>2</v>
      </c>
      <c r="L37" s="1">
        <v>13</v>
      </c>
      <c r="M37">
        <f t="shared" si="0"/>
        <v>127</v>
      </c>
    </row>
    <row r="38" spans="1:13">
      <c r="A38" t="s">
        <v>59</v>
      </c>
      <c r="B38" t="s">
        <v>60</v>
      </c>
      <c r="C38" s="1">
        <v>7</v>
      </c>
      <c r="D38" s="1">
        <v>9</v>
      </c>
      <c r="E38" s="1">
        <v>6</v>
      </c>
      <c r="F38" s="1">
        <v>12</v>
      </c>
      <c r="G38" s="1">
        <v>1</v>
      </c>
      <c r="H38" s="1">
        <v>3</v>
      </c>
      <c r="J38" s="1">
        <v>69</v>
      </c>
      <c r="K38" s="1">
        <v>3</v>
      </c>
      <c r="L38" s="1">
        <v>13</v>
      </c>
      <c r="M38">
        <f t="shared" si="0"/>
        <v>123</v>
      </c>
    </row>
    <row r="39" spans="1:13">
      <c r="A39" t="s">
        <v>105</v>
      </c>
      <c r="B39" t="s">
        <v>106</v>
      </c>
      <c r="C39" s="1">
        <v>24</v>
      </c>
      <c r="D39" s="1">
        <v>30</v>
      </c>
      <c r="E39" s="1">
        <v>1</v>
      </c>
      <c r="F39" s="1">
        <v>1</v>
      </c>
      <c r="H39" s="1">
        <v>1</v>
      </c>
      <c r="I39" s="1">
        <v>1</v>
      </c>
      <c r="J39" s="1">
        <v>23</v>
      </c>
      <c r="L39" s="1">
        <v>40</v>
      </c>
      <c r="M39">
        <f t="shared" si="0"/>
        <v>121</v>
      </c>
    </row>
    <row r="40" spans="1:13">
      <c r="A40" t="s">
        <v>27</v>
      </c>
      <c r="B40" t="s">
        <v>28</v>
      </c>
      <c r="C40" s="1">
        <v>2</v>
      </c>
      <c r="D40" s="1">
        <v>18</v>
      </c>
      <c r="E40" s="1">
        <v>7</v>
      </c>
      <c r="F40" s="1">
        <v>2</v>
      </c>
      <c r="G40" s="1">
        <v>3</v>
      </c>
      <c r="H40" s="1">
        <v>2</v>
      </c>
      <c r="I40" s="1">
        <v>1</v>
      </c>
      <c r="J40" s="1">
        <v>48</v>
      </c>
      <c r="K40" s="1">
        <v>2</v>
      </c>
      <c r="L40" s="1">
        <v>20</v>
      </c>
      <c r="M40">
        <f t="shared" si="0"/>
        <v>105</v>
      </c>
    </row>
    <row r="41" spans="1:13">
      <c r="A41" t="s">
        <v>97</v>
      </c>
      <c r="B41" t="s">
        <v>98</v>
      </c>
      <c r="C41" s="1">
        <v>7</v>
      </c>
      <c r="D41" s="1">
        <v>28</v>
      </c>
      <c r="E41" s="1">
        <v>1</v>
      </c>
      <c r="F41" s="1">
        <v>1</v>
      </c>
      <c r="H41" s="1">
        <v>5</v>
      </c>
      <c r="J41" s="1">
        <v>44</v>
      </c>
      <c r="L41" s="1">
        <v>9</v>
      </c>
      <c r="M41">
        <f t="shared" si="0"/>
        <v>95</v>
      </c>
    </row>
    <row r="42" spans="1:13">
      <c r="A42" t="s">
        <v>47</v>
      </c>
      <c r="B42" t="s">
        <v>48</v>
      </c>
      <c r="C42" s="1">
        <v>12</v>
      </c>
      <c r="D42" s="1">
        <v>5</v>
      </c>
      <c r="E42" s="1">
        <v>6</v>
      </c>
      <c r="F42" s="1">
        <v>1</v>
      </c>
      <c r="G42" s="1">
        <v>2</v>
      </c>
      <c r="H42" s="1">
        <v>1</v>
      </c>
      <c r="I42" s="1">
        <v>3</v>
      </c>
      <c r="J42" s="1">
        <v>53</v>
      </c>
      <c r="K42" s="1">
        <v>2</v>
      </c>
      <c r="L42" s="1">
        <v>3</v>
      </c>
      <c r="M42">
        <f t="shared" ref="M42:M73" si="1">SUM(C42:L42)</f>
        <v>88</v>
      </c>
    </row>
    <row r="43" spans="1:13">
      <c r="A43" t="s">
        <v>55</v>
      </c>
      <c r="B43" t="s">
        <v>56</v>
      </c>
      <c r="C43" s="1">
        <v>3</v>
      </c>
      <c r="D43" s="1">
        <v>5</v>
      </c>
      <c r="E43" s="1">
        <v>4</v>
      </c>
      <c r="F43" s="1">
        <v>2</v>
      </c>
      <c r="H43" s="1">
        <v>2</v>
      </c>
      <c r="I43" s="1">
        <v>1</v>
      </c>
      <c r="J43" s="1">
        <v>51</v>
      </c>
      <c r="K43" s="1">
        <v>2</v>
      </c>
      <c r="L43" s="1">
        <v>12</v>
      </c>
      <c r="M43">
        <f t="shared" si="1"/>
        <v>82</v>
      </c>
    </row>
    <row r="44" spans="1:13">
      <c r="A44" t="s">
        <v>95</v>
      </c>
      <c r="B44" t="s">
        <v>96</v>
      </c>
      <c r="C44" s="1">
        <v>7</v>
      </c>
      <c r="D44" s="1">
        <v>17</v>
      </c>
      <c r="E44" s="1">
        <v>2</v>
      </c>
      <c r="F44" s="1">
        <v>6</v>
      </c>
      <c r="G44" s="1">
        <v>2</v>
      </c>
      <c r="H44" s="1">
        <v>1</v>
      </c>
      <c r="I44" s="1">
        <v>1</v>
      </c>
      <c r="J44" s="1">
        <v>33</v>
      </c>
      <c r="K44" s="1">
        <v>1</v>
      </c>
      <c r="L44" s="1">
        <v>5</v>
      </c>
      <c r="M44">
        <f t="shared" si="1"/>
        <v>75</v>
      </c>
    </row>
    <row r="45" spans="1:13">
      <c r="A45" t="s">
        <v>25</v>
      </c>
      <c r="B45" t="s">
        <v>26</v>
      </c>
      <c r="C45" s="1">
        <v>2</v>
      </c>
      <c r="D45" s="1">
        <v>1</v>
      </c>
      <c r="E45" s="1">
        <v>9</v>
      </c>
      <c r="F45" s="1">
        <v>2</v>
      </c>
      <c r="G45" s="1">
        <v>7</v>
      </c>
      <c r="H45" s="1">
        <v>1</v>
      </c>
      <c r="J45" s="1">
        <v>29</v>
      </c>
      <c r="K45" s="1">
        <v>10</v>
      </c>
      <c r="L45" s="1">
        <v>6</v>
      </c>
      <c r="M45">
        <f t="shared" si="1"/>
        <v>67</v>
      </c>
    </row>
    <row r="46" spans="1:13">
      <c r="A46" t="s">
        <v>103</v>
      </c>
      <c r="B46" t="s">
        <v>104</v>
      </c>
      <c r="C46" s="1">
        <v>13</v>
      </c>
      <c r="D46" s="1">
        <v>2</v>
      </c>
      <c r="E46" s="1">
        <v>1</v>
      </c>
      <c r="F46" s="1">
        <v>7</v>
      </c>
      <c r="G46" s="1">
        <v>2</v>
      </c>
      <c r="J46" s="1">
        <v>21</v>
      </c>
      <c r="K46" s="1">
        <v>12</v>
      </c>
      <c r="L46" s="1">
        <v>3</v>
      </c>
      <c r="M46">
        <f t="shared" si="1"/>
        <v>61</v>
      </c>
    </row>
    <row r="47" spans="1:13">
      <c r="A47" t="s">
        <v>29</v>
      </c>
      <c r="B47" t="s">
        <v>30</v>
      </c>
      <c r="C47" s="1">
        <v>6</v>
      </c>
      <c r="D47" s="1">
        <v>8</v>
      </c>
      <c r="E47" s="1">
        <v>1</v>
      </c>
      <c r="F47" s="1">
        <v>3</v>
      </c>
      <c r="H47" s="1">
        <v>1</v>
      </c>
      <c r="I47" s="1">
        <v>1</v>
      </c>
      <c r="J47" s="1">
        <v>39</v>
      </c>
      <c r="K47" s="1">
        <v>1</v>
      </c>
      <c r="M47">
        <f t="shared" si="1"/>
        <v>60</v>
      </c>
    </row>
    <row r="48" spans="1:13">
      <c r="A48" t="s">
        <v>49</v>
      </c>
      <c r="B48" t="s">
        <v>50</v>
      </c>
      <c r="C48" s="1">
        <v>1</v>
      </c>
      <c r="D48" s="1">
        <v>7</v>
      </c>
      <c r="E48" s="1">
        <v>2</v>
      </c>
      <c r="F48" s="1">
        <v>2</v>
      </c>
      <c r="G48" s="1">
        <v>2</v>
      </c>
      <c r="H48" s="1">
        <v>2</v>
      </c>
      <c r="I48" s="1">
        <v>2</v>
      </c>
      <c r="J48" s="1">
        <v>37</v>
      </c>
      <c r="K48" s="1">
        <v>2</v>
      </c>
      <c r="L48" s="1">
        <v>1</v>
      </c>
      <c r="M48">
        <f t="shared" si="1"/>
        <v>58</v>
      </c>
    </row>
    <row r="49" spans="1:13">
      <c r="A49" t="s">
        <v>109</v>
      </c>
      <c r="B49" t="s">
        <v>110</v>
      </c>
      <c r="C49" s="1">
        <v>2</v>
      </c>
      <c r="D49" s="1">
        <v>10</v>
      </c>
      <c r="E49" s="1">
        <v>5</v>
      </c>
      <c r="G49" s="1">
        <v>2</v>
      </c>
      <c r="H49" s="1">
        <v>3</v>
      </c>
      <c r="I49" s="1">
        <v>1</v>
      </c>
      <c r="J49" s="1">
        <v>26</v>
      </c>
      <c r="L49" s="1">
        <v>8</v>
      </c>
      <c r="M49">
        <f t="shared" si="1"/>
        <v>57</v>
      </c>
    </row>
    <row r="50" spans="1:13">
      <c r="A50" t="s">
        <v>87</v>
      </c>
      <c r="B50" t="s">
        <v>88</v>
      </c>
      <c r="D50" s="1">
        <v>5</v>
      </c>
      <c r="G50" s="1">
        <v>2</v>
      </c>
      <c r="J50" s="1">
        <v>36</v>
      </c>
      <c r="K50" s="1">
        <v>7</v>
      </c>
      <c r="M50">
        <f t="shared" si="1"/>
        <v>50</v>
      </c>
    </row>
    <row r="51" spans="1:13">
      <c r="A51" t="s">
        <v>121</v>
      </c>
      <c r="B51" t="s">
        <v>122</v>
      </c>
      <c r="C51" s="1">
        <v>2</v>
      </c>
      <c r="D51" s="1">
        <v>2</v>
      </c>
      <c r="E51" s="1">
        <v>1</v>
      </c>
      <c r="G51" s="1">
        <v>1</v>
      </c>
      <c r="H51" s="1">
        <v>4</v>
      </c>
      <c r="J51" s="1">
        <v>30</v>
      </c>
      <c r="K51" s="1">
        <v>2</v>
      </c>
      <c r="L51" s="1">
        <v>5</v>
      </c>
      <c r="M51">
        <f t="shared" si="1"/>
        <v>47</v>
      </c>
    </row>
    <row r="52" spans="1:13">
      <c r="A52" t="s">
        <v>53</v>
      </c>
      <c r="B52" t="s">
        <v>54</v>
      </c>
      <c r="C52" s="1">
        <v>1</v>
      </c>
      <c r="D52" s="1">
        <v>7</v>
      </c>
      <c r="G52" s="1">
        <v>5</v>
      </c>
      <c r="I52" s="1">
        <v>1</v>
      </c>
      <c r="J52" s="1">
        <v>26</v>
      </c>
      <c r="K52" s="1">
        <v>1</v>
      </c>
      <c r="L52" s="1">
        <v>3</v>
      </c>
      <c r="M52">
        <f t="shared" si="1"/>
        <v>44</v>
      </c>
    </row>
    <row r="53" spans="1:13">
      <c r="A53" t="s">
        <v>43</v>
      </c>
      <c r="B53" t="s">
        <v>44</v>
      </c>
      <c r="E53" s="1">
        <v>1</v>
      </c>
      <c r="G53" s="1">
        <v>1</v>
      </c>
      <c r="I53" s="1">
        <v>1</v>
      </c>
      <c r="J53" s="1">
        <v>25</v>
      </c>
      <c r="K53" s="1">
        <v>2</v>
      </c>
      <c r="L53" s="1">
        <v>3</v>
      </c>
      <c r="M53">
        <f t="shared" si="1"/>
        <v>33</v>
      </c>
    </row>
    <row r="54" spans="1:13">
      <c r="A54" t="s">
        <v>31</v>
      </c>
      <c r="B54" t="s">
        <v>32</v>
      </c>
      <c r="C54" s="1">
        <v>0</v>
      </c>
      <c r="D54" s="1">
        <v>2</v>
      </c>
      <c r="E54" s="1">
        <v>1</v>
      </c>
      <c r="I54" s="1">
        <v>2</v>
      </c>
      <c r="J54" s="1">
        <v>21</v>
      </c>
      <c r="L54" s="1">
        <v>3</v>
      </c>
      <c r="M54">
        <f t="shared" si="1"/>
        <v>29</v>
      </c>
    </row>
    <row r="55" spans="1:13">
      <c r="A55" t="s">
        <v>35</v>
      </c>
      <c r="B55" t="s">
        <v>36</v>
      </c>
      <c r="D55" s="1">
        <v>5</v>
      </c>
      <c r="E55" s="1">
        <v>1</v>
      </c>
      <c r="J55" s="1">
        <v>15</v>
      </c>
      <c r="L55" s="1">
        <v>3</v>
      </c>
      <c r="M55">
        <f t="shared" si="1"/>
        <v>24</v>
      </c>
    </row>
    <row r="56" spans="1:13">
      <c r="A56" t="s">
        <v>41</v>
      </c>
      <c r="B56" t="s">
        <v>42</v>
      </c>
      <c r="C56" s="1">
        <v>7</v>
      </c>
      <c r="J56" s="1">
        <v>5</v>
      </c>
      <c r="L56" s="1">
        <v>4</v>
      </c>
      <c r="M56">
        <f t="shared" si="1"/>
        <v>16</v>
      </c>
    </row>
    <row r="57" spans="1:13">
      <c r="A57" t="s">
        <v>33</v>
      </c>
      <c r="B57" t="s">
        <v>34</v>
      </c>
      <c r="D57" s="1">
        <v>1</v>
      </c>
      <c r="E57" s="1">
        <v>1</v>
      </c>
      <c r="J57" s="1">
        <v>9</v>
      </c>
      <c r="K57" s="1">
        <v>1</v>
      </c>
      <c r="L57" s="1">
        <v>1</v>
      </c>
      <c r="M57">
        <f t="shared" si="1"/>
        <v>13</v>
      </c>
    </row>
    <row r="58" spans="1:13">
      <c r="A58" t="s">
        <v>85</v>
      </c>
      <c r="B58" t="s">
        <v>86</v>
      </c>
      <c r="C58" s="1">
        <v>1</v>
      </c>
      <c r="G58" s="1">
        <v>1</v>
      </c>
      <c r="H58" s="1">
        <v>1</v>
      </c>
      <c r="I58" s="1">
        <v>2</v>
      </c>
      <c r="J58" s="1">
        <v>4</v>
      </c>
      <c r="L58" s="1">
        <v>1</v>
      </c>
      <c r="M58">
        <f t="shared" si="1"/>
        <v>10</v>
      </c>
    </row>
    <row r="59" spans="1:13">
      <c r="A59" t="s">
        <v>15</v>
      </c>
      <c r="B59" t="s">
        <v>16</v>
      </c>
      <c r="C59" s="1">
        <v>1</v>
      </c>
      <c r="I59" s="1">
        <v>1</v>
      </c>
      <c r="J59" s="1">
        <v>5</v>
      </c>
      <c r="M59">
        <f t="shared" si="1"/>
        <v>7</v>
      </c>
    </row>
    <row r="60" spans="1:13">
      <c r="A60" t="s">
        <v>99</v>
      </c>
      <c r="B60" t="s">
        <v>100</v>
      </c>
      <c r="C60" s="1">
        <v>1</v>
      </c>
      <c r="D60" s="1">
        <v>2</v>
      </c>
      <c r="J60" s="1">
        <v>3</v>
      </c>
      <c r="M60">
        <f t="shared" si="1"/>
        <v>6</v>
      </c>
    </row>
    <row r="61" spans="1:13">
      <c r="A61" t="s">
        <v>65</v>
      </c>
      <c r="B61" t="s">
        <v>66</v>
      </c>
      <c r="E61" s="1">
        <v>1</v>
      </c>
      <c r="G61" s="1">
        <v>1</v>
      </c>
      <c r="H61" s="1">
        <v>1</v>
      </c>
      <c r="J61" s="1">
        <v>1</v>
      </c>
      <c r="M61">
        <f t="shared" si="1"/>
        <v>4</v>
      </c>
    </row>
    <row r="62" spans="1:13">
      <c r="A62" t="s">
        <v>17</v>
      </c>
      <c r="B62" t="s">
        <v>18</v>
      </c>
      <c r="J62" s="1">
        <v>2</v>
      </c>
      <c r="L62" s="1">
        <v>1</v>
      </c>
      <c r="M62">
        <f t="shared" si="1"/>
        <v>3</v>
      </c>
    </row>
    <row r="63" spans="1:13">
      <c r="A63" t="s">
        <v>13</v>
      </c>
      <c r="B63" t="s">
        <v>14</v>
      </c>
      <c r="C63">
        <v>0</v>
      </c>
      <c r="J63" s="1">
        <v>1</v>
      </c>
      <c r="M63">
        <f t="shared" si="1"/>
        <v>1</v>
      </c>
    </row>
    <row r="64" spans="1:13">
      <c r="A64" t="s">
        <v>19</v>
      </c>
      <c r="B64" t="s">
        <v>20</v>
      </c>
      <c r="G64" s="1">
        <v>1</v>
      </c>
      <c r="M64">
        <f t="shared" si="1"/>
        <v>1</v>
      </c>
    </row>
    <row r="65" spans="1:18">
      <c r="A65" t="s">
        <v>21</v>
      </c>
      <c r="B65" t="s">
        <v>22</v>
      </c>
      <c r="J65" s="1">
        <v>1</v>
      </c>
      <c r="M65">
        <f t="shared" si="1"/>
        <v>1</v>
      </c>
    </row>
    <row r="66" spans="1:18">
      <c r="A66" t="s">
        <v>45</v>
      </c>
      <c r="B66" t="s">
        <v>46</v>
      </c>
      <c r="J66" s="1">
        <v>1</v>
      </c>
      <c r="M66">
        <f t="shared" si="1"/>
        <v>1</v>
      </c>
    </row>
    <row r="67" spans="1:18">
      <c r="A67" t="s">
        <v>71</v>
      </c>
      <c r="B67" t="s">
        <v>72</v>
      </c>
      <c r="J67" s="1">
        <v>1</v>
      </c>
      <c r="M67">
        <f t="shared" si="1"/>
        <v>1</v>
      </c>
    </row>
    <row r="68" spans="1:18">
      <c r="M68" s="6">
        <f>SUM(M10:M67)</f>
        <v>15912</v>
      </c>
      <c r="N68" s="7" t="s">
        <v>174</v>
      </c>
      <c r="O68" s="6"/>
      <c r="P68" s="6"/>
      <c r="Q68" s="6"/>
      <c r="R68" s="6"/>
    </row>
  </sheetData>
  <sortState ref="A10:M67">
    <sortCondition descending="1" ref="M10:M67"/>
  </sortState>
  <mergeCells count="3">
    <mergeCell ref="C7:L7"/>
    <mergeCell ref="C9:L9"/>
    <mergeCell ref="A8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PerfilparoGrandesMuni</vt:lpstr>
      <vt:lpstr>PerfilContratoGrandesMuni</vt:lpstr>
      <vt:lpstr>OcupacionesContrato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Santi</cp:lastModifiedBy>
  <cp:lastPrinted>2015-08-13T11:46:04Z</cp:lastPrinted>
  <dcterms:created xsi:type="dcterms:W3CDTF">2015-08-13T11:32:18Z</dcterms:created>
  <dcterms:modified xsi:type="dcterms:W3CDTF">2015-08-14T13:06:40Z</dcterms:modified>
</cp:coreProperties>
</file>